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WARZYWA I OWOCE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/>
  <c r="H46" s="1"/>
  <c r="I46"/>
  <c r="G50"/>
  <c r="H50" s="1"/>
  <c r="J50"/>
  <c r="I50"/>
  <c r="G49"/>
  <c r="H49" s="1"/>
  <c r="I49"/>
  <c r="G48"/>
  <c r="H48" s="1"/>
  <c r="I48"/>
  <c r="G47"/>
  <c r="H47" s="1"/>
  <c r="I47"/>
  <c r="G45"/>
  <c r="H45" s="1"/>
  <c r="I45"/>
  <c r="G44"/>
  <c r="H44" s="1"/>
  <c r="J44"/>
  <c r="K44" s="1"/>
  <c r="I44"/>
  <c r="G43"/>
  <c r="H43" s="1"/>
  <c r="I43"/>
  <c r="G42"/>
  <c r="H42" s="1"/>
  <c r="I42"/>
  <c r="G41"/>
  <c r="H41" s="1"/>
  <c r="I41"/>
  <c r="G40"/>
  <c r="H40" s="1"/>
  <c r="I40"/>
  <c r="G39"/>
  <c r="H39" s="1"/>
  <c r="I39"/>
  <c r="G38"/>
  <c r="H38" s="1"/>
  <c r="I38"/>
  <c r="G37"/>
  <c r="H37" s="1"/>
  <c r="I37"/>
  <c r="G36"/>
  <c r="H36" s="1"/>
  <c r="I36"/>
  <c r="G35"/>
  <c r="H35" s="1"/>
  <c r="I35"/>
  <c r="G34"/>
  <c r="H34" s="1"/>
  <c r="I34"/>
  <c r="G33"/>
  <c r="H33" s="1"/>
  <c r="I33"/>
  <c r="G32"/>
  <c r="H32" s="1"/>
  <c r="I32"/>
  <c r="G31"/>
  <c r="H31" s="1"/>
  <c r="I31"/>
  <c r="I30"/>
  <c r="G30"/>
  <c r="J30" s="1"/>
  <c r="I29"/>
  <c r="G29"/>
  <c r="J29" s="1"/>
  <c r="K29" s="1"/>
  <c r="I28"/>
  <c r="G28"/>
  <c r="J28" s="1"/>
  <c r="I27"/>
  <c r="G27"/>
  <c r="H27" s="1"/>
  <c r="I26"/>
  <c r="G26"/>
  <c r="J26" s="1"/>
  <c r="I25"/>
  <c r="G25"/>
  <c r="J25" s="1"/>
  <c r="K25" s="1"/>
  <c r="I24"/>
  <c r="G24"/>
  <c r="J24" s="1"/>
  <c r="I23"/>
  <c r="G23"/>
  <c r="H23" s="1"/>
  <c r="I22"/>
  <c r="G22"/>
  <c r="J22" s="1"/>
  <c r="I21"/>
  <c r="G21"/>
  <c r="J21" s="1"/>
  <c r="K21" s="1"/>
  <c r="I20"/>
  <c r="G20"/>
  <c r="J20" s="1"/>
  <c r="I19"/>
  <c r="G19"/>
  <c r="H19" s="1"/>
  <c r="I18"/>
  <c r="G18"/>
  <c r="J18" s="1"/>
  <c r="I17"/>
  <c r="G17"/>
  <c r="J17" s="1"/>
  <c r="I16"/>
  <c r="G16"/>
  <c r="J16" s="1"/>
  <c r="I15"/>
  <c r="G15"/>
  <c r="H15" s="1"/>
  <c r="I14"/>
  <c r="G14"/>
  <c r="J14" s="1"/>
  <c r="I13"/>
  <c r="G13"/>
  <c r="J13" s="1"/>
  <c r="I12"/>
  <c r="G12"/>
  <c r="J12" s="1"/>
  <c r="I11"/>
  <c r="G11"/>
  <c r="H11" s="1"/>
  <c r="I10"/>
  <c r="G10"/>
  <c r="H10" s="1"/>
  <c r="I9"/>
  <c r="G9"/>
  <c r="J9" s="1"/>
  <c r="I8"/>
  <c r="G8"/>
  <c r="J8" s="1"/>
  <c r="I7"/>
  <c r="G7"/>
  <c r="H7" s="1"/>
  <c r="I6"/>
  <c r="G6"/>
  <c r="H6" s="1"/>
  <c r="I5"/>
  <c r="G5"/>
  <c r="J5" s="1"/>
  <c r="K5" s="1"/>
  <c r="I4"/>
  <c r="G4"/>
  <c r="J4" s="1"/>
  <c r="I3"/>
  <c r="G3"/>
  <c r="J3" s="1"/>
  <c r="I2"/>
  <c r="G2"/>
  <c r="K50" l="1"/>
  <c r="J49"/>
  <c r="K49" s="1"/>
  <c r="J41"/>
  <c r="J38"/>
  <c r="K38" s="1"/>
  <c r="J34"/>
  <c r="K34" s="1"/>
  <c r="J32"/>
  <c r="K32" s="1"/>
  <c r="J36"/>
  <c r="K36" s="1"/>
  <c r="J40"/>
  <c r="K41"/>
  <c r="J42"/>
  <c r="K42" s="1"/>
  <c r="J47"/>
  <c r="K47" s="1"/>
  <c r="J31"/>
  <c r="K31" s="1"/>
  <c r="J33"/>
  <c r="J39"/>
  <c r="K39" s="1"/>
  <c r="K40"/>
  <c r="J43"/>
  <c r="K43" s="1"/>
  <c r="J45"/>
  <c r="K45" s="1"/>
  <c r="J48"/>
  <c r="K48" s="1"/>
  <c r="J46"/>
  <c r="K46" s="1"/>
  <c r="K33"/>
  <c r="J35"/>
  <c r="K35" s="1"/>
  <c r="J37"/>
  <c r="K37" s="1"/>
  <c r="K30"/>
  <c r="H30"/>
  <c r="K28"/>
  <c r="H28"/>
  <c r="K26"/>
  <c r="H26"/>
  <c r="K24"/>
  <c r="H24"/>
  <c r="K22"/>
  <c r="H22"/>
  <c r="K20"/>
  <c r="H20"/>
  <c r="H18"/>
  <c r="K18"/>
  <c r="K17"/>
  <c r="K16"/>
  <c r="H16"/>
  <c r="K14"/>
  <c r="H14"/>
  <c r="K13"/>
  <c r="H12"/>
  <c r="K12"/>
  <c r="J10"/>
  <c r="K10" s="1"/>
  <c r="K9"/>
  <c r="H8"/>
  <c r="J6"/>
  <c r="K6" s="1"/>
  <c r="H4"/>
  <c r="I51"/>
  <c r="K4"/>
  <c r="G51"/>
  <c r="H3"/>
  <c r="K3"/>
  <c r="J2"/>
  <c r="K2" s="1"/>
  <c r="K8"/>
  <c r="H5"/>
  <c r="J7"/>
  <c r="K7" s="1"/>
  <c r="H9"/>
  <c r="J11"/>
  <c r="K11" s="1"/>
  <c r="H13"/>
  <c r="J15"/>
  <c r="K15" s="1"/>
  <c r="H17"/>
  <c r="J19"/>
  <c r="K19" s="1"/>
  <c r="H21"/>
  <c r="J23"/>
  <c r="K23" s="1"/>
  <c r="H25"/>
  <c r="J27"/>
  <c r="K27" s="1"/>
  <c r="H29"/>
  <c r="H2"/>
  <c r="H51" l="1"/>
  <c r="J51"/>
  <c r="K51"/>
</calcChain>
</file>

<file path=xl/sharedStrings.xml><?xml version="1.0" encoding="utf-8"?>
<sst xmlns="http://schemas.openxmlformats.org/spreadsheetml/2006/main" count="111" uniqueCount="65">
  <si>
    <t>L.p.</t>
  </si>
  <si>
    <t>Nazwa asortymentu</t>
  </si>
  <si>
    <t>J.m.</t>
  </si>
  <si>
    <t>Podatek VAT ogółem</t>
  </si>
  <si>
    <t>Orientacyjne zapotrzebowanie      w okresie 9 m-cy</t>
  </si>
  <si>
    <t>Cena jednostkowa netto                              (zł)</t>
  </si>
  <si>
    <t>VAT                                      (%)</t>
  </si>
  <si>
    <t>VAT                        (zł)</t>
  </si>
  <si>
    <t>Cena jednostkowa brutto                    (zł)</t>
  </si>
  <si>
    <t>Wartość sumaryczna netto                   (zł)</t>
  </si>
  <si>
    <t>Wartość sumaryczna brutto                    (zł)</t>
  </si>
  <si>
    <t>RAZEM</t>
  </si>
  <si>
    <t>kg</t>
  </si>
  <si>
    <t>szt</t>
  </si>
  <si>
    <t>Banan</t>
  </si>
  <si>
    <t>Burak czerwony</t>
  </si>
  <si>
    <t>Cebula biała</t>
  </si>
  <si>
    <t>Cebula czerwona</t>
  </si>
  <si>
    <t>Cukinia</t>
  </si>
  <si>
    <t>Cytryna</t>
  </si>
  <si>
    <t>Czosnek</t>
  </si>
  <si>
    <t>Fasola Piękny Jaś</t>
  </si>
  <si>
    <t>Groch łuskany</t>
  </si>
  <si>
    <t>Imbir korzeń</t>
  </si>
  <si>
    <t>Jabłko</t>
  </si>
  <si>
    <t>Kapusta biała</t>
  </si>
  <si>
    <t>Kapusta czerwona</t>
  </si>
  <si>
    <t>Kapusta kwaszona</t>
  </si>
  <si>
    <t>Kapusta pekińska</t>
  </si>
  <si>
    <t>Gruszka</t>
  </si>
  <si>
    <t>Kapusta młoda</t>
  </si>
  <si>
    <t>Koper</t>
  </si>
  <si>
    <t>pęczek</t>
  </si>
  <si>
    <t>Koncentrat pomid.Kotlin 1 ltr</t>
  </si>
  <si>
    <t>Kukurydza konserw.340g</t>
  </si>
  <si>
    <t>Mandarynka</t>
  </si>
  <si>
    <t>Marchew</t>
  </si>
  <si>
    <t>Morela suszona</t>
  </si>
  <si>
    <t>Natka pietruszki</t>
  </si>
  <si>
    <t>Ogórek zielony</t>
  </si>
  <si>
    <t>Ogórek kiszony</t>
  </si>
  <si>
    <t>Papryka</t>
  </si>
  <si>
    <t>Papryka konserwowa 1ltr</t>
  </si>
  <si>
    <t>Pieczarki</t>
  </si>
  <si>
    <t>Pietruszka korzeń</t>
  </si>
  <si>
    <t>Pietruszka suszona 10g</t>
  </si>
  <si>
    <t>Pomarańcze</t>
  </si>
  <si>
    <t>Pomidory</t>
  </si>
  <si>
    <t>Por</t>
  </si>
  <si>
    <t>Rzodkiewka</t>
  </si>
  <si>
    <t>Sałata lodowa</t>
  </si>
  <si>
    <t>Sałata masłowa</t>
  </si>
  <si>
    <t>Sałata dekoracyjna</t>
  </si>
  <si>
    <t>Salata roszponka</t>
  </si>
  <si>
    <t>Sałata rukola</t>
  </si>
  <si>
    <t>Seler naciowy</t>
  </si>
  <si>
    <t>Seler korzeń</t>
  </si>
  <si>
    <t>Soczewica</t>
  </si>
  <si>
    <t>Szczypiorek</t>
  </si>
  <si>
    <t>Winogrono</t>
  </si>
  <si>
    <t>Włoszczyzna suszona 100g</t>
  </si>
  <si>
    <t>Ziemniaki</t>
  </si>
  <si>
    <t>Żurawina suszona</t>
  </si>
  <si>
    <t>Śliwka suszona</t>
  </si>
  <si>
    <t>Podpis Wykonawcy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</si>
</sst>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pane ySplit="1" topLeftCell="A30" activePane="bottomLeft" state="frozen"/>
      <selection pane="bottomLeft" activeCell="F50" sqref="F50"/>
    </sheetView>
  </sheetViews>
  <sheetFormatPr defaultRowHeight="15"/>
  <cols>
    <col min="1" max="1" width="6.5703125" customWidth="1"/>
    <col min="2" max="2" width="23.85546875" customWidth="1"/>
    <col min="3" max="3" width="16.140625" customWidth="1"/>
    <col min="5" max="5" width="11.140625" customWidth="1"/>
    <col min="8" max="8" width="11.28515625" customWidth="1"/>
    <col min="9" max="9" width="10" customWidth="1"/>
    <col min="11" max="11" width="11" customWidth="1"/>
  </cols>
  <sheetData>
    <row r="1" spans="1:11" ht="51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</row>
    <row r="2" spans="1:11">
      <c r="A2" s="2">
        <v>1</v>
      </c>
      <c r="B2" s="2" t="s">
        <v>14</v>
      </c>
      <c r="C2" s="5">
        <v>300</v>
      </c>
      <c r="D2" s="6" t="s">
        <v>12</v>
      </c>
      <c r="E2" s="3"/>
      <c r="F2" s="2">
        <v>8</v>
      </c>
      <c r="G2" s="3">
        <f>E2*F2%</f>
        <v>0</v>
      </c>
      <c r="H2" s="3">
        <f>E2+G2</f>
        <v>0</v>
      </c>
      <c r="I2" s="3">
        <f>C2*E2</f>
        <v>0</v>
      </c>
      <c r="J2" s="3">
        <f>C2*G2</f>
        <v>0</v>
      </c>
      <c r="K2" s="3">
        <f>I2+J2</f>
        <v>0</v>
      </c>
    </row>
    <row r="3" spans="1:11">
      <c r="A3" s="2">
        <v>2</v>
      </c>
      <c r="B3" s="2" t="s">
        <v>15</v>
      </c>
      <c r="C3" s="5">
        <v>350</v>
      </c>
      <c r="D3" s="6" t="s">
        <v>12</v>
      </c>
      <c r="E3" s="3"/>
      <c r="F3" s="2">
        <v>5</v>
      </c>
      <c r="G3" s="3">
        <f t="shared" ref="G3:G50" si="0">E3*F3%</f>
        <v>0</v>
      </c>
      <c r="H3" s="3">
        <f t="shared" ref="H3:H50" si="1">E3+G3</f>
        <v>0</v>
      </c>
      <c r="I3" s="3">
        <f t="shared" ref="I3:I50" si="2">C3*E3</f>
        <v>0</v>
      </c>
      <c r="J3" s="3">
        <f t="shared" ref="J3:J50" si="3">C3*G3</f>
        <v>0</v>
      </c>
      <c r="K3" s="3">
        <f t="shared" ref="K3:K50" si="4">I3+J3</f>
        <v>0</v>
      </c>
    </row>
    <row r="4" spans="1:11">
      <c r="A4" s="2">
        <v>3</v>
      </c>
      <c r="B4" s="2" t="s">
        <v>16</v>
      </c>
      <c r="C4" s="5">
        <v>300</v>
      </c>
      <c r="D4" s="6" t="s">
        <v>12</v>
      </c>
      <c r="E4" s="3"/>
      <c r="F4" s="2">
        <v>5</v>
      </c>
      <c r="G4" s="3">
        <f t="shared" si="0"/>
        <v>0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3">
        <f t="shared" si="4"/>
        <v>0</v>
      </c>
    </row>
    <row r="5" spans="1:11">
      <c r="A5" s="2">
        <v>4</v>
      </c>
      <c r="B5" s="2" t="s">
        <v>17</v>
      </c>
      <c r="C5" s="5">
        <v>50</v>
      </c>
      <c r="D5" s="6" t="s">
        <v>12</v>
      </c>
      <c r="E5" s="3"/>
      <c r="F5" s="2">
        <v>5</v>
      </c>
      <c r="G5" s="3">
        <f t="shared" si="0"/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3">
        <f t="shared" si="4"/>
        <v>0</v>
      </c>
    </row>
    <row r="6" spans="1:11">
      <c r="A6" s="2">
        <v>5</v>
      </c>
      <c r="B6" s="2" t="s">
        <v>18</v>
      </c>
      <c r="C6" s="5">
        <v>20</v>
      </c>
      <c r="D6" s="6" t="s">
        <v>12</v>
      </c>
      <c r="E6" s="3"/>
      <c r="F6" s="2">
        <v>5</v>
      </c>
      <c r="G6" s="3">
        <f t="shared" si="0"/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4"/>
        <v>0</v>
      </c>
    </row>
    <row r="7" spans="1:11">
      <c r="A7" s="2">
        <v>6</v>
      </c>
      <c r="B7" s="2" t="s">
        <v>19</v>
      </c>
      <c r="C7" s="5">
        <v>100</v>
      </c>
      <c r="D7" s="6" t="s">
        <v>12</v>
      </c>
      <c r="E7" s="3"/>
      <c r="F7" s="2">
        <v>8</v>
      </c>
      <c r="G7" s="3">
        <f t="shared" si="0"/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4"/>
        <v>0</v>
      </c>
    </row>
    <row r="8" spans="1:11">
      <c r="A8" s="2">
        <v>7</v>
      </c>
      <c r="B8" s="2" t="s">
        <v>20</v>
      </c>
      <c r="C8" s="5">
        <v>150</v>
      </c>
      <c r="D8" s="6" t="s">
        <v>13</v>
      </c>
      <c r="E8" s="3"/>
      <c r="F8" s="2">
        <v>5</v>
      </c>
      <c r="G8" s="3">
        <f t="shared" si="0"/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</v>
      </c>
    </row>
    <row r="9" spans="1:11">
      <c r="A9" s="2">
        <v>8</v>
      </c>
      <c r="B9" s="2" t="s">
        <v>21</v>
      </c>
      <c r="C9" s="5">
        <v>25</v>
      </c>
      <c r="D9" s="6" t="s">
        <v>12</v>
      </c>
      <c r="E9" s="3"/>
      <c r="F9" s="2">
        <v>5</v>
      </c>
      <c r="G9" s="3">
        <f t="shared" si="0"/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</v>
      </c>
    </row>
    <row r="10" spans="1:11">
      <c r="A10" s="2">
        <v>9</v>
      </c>
      <c r="B10" s="2" t="s">
        <v>22</v>
      </c>
      <c r="C10" s="5">
        <v>50</v>
      </c>
      <c r="D10" s="6" t="s">
        <v>12</v>
      </c>
      <c r="E10" s="3"/>
      <c r="F10" s="2">
        <v>5</v>
      </c>
      <c r="G10" s="3">
        <f t="shared" si="0"/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4"/>
        <v>0</v>
      </c>
    </row>
    <row r="11" spans="1:11">
      <c r="A11" s="2">
        <v>10</v>
      </c>
      <c r="B11" s="2" t="s">
        <v>29</v>
      </c>
      <c r="C11" s="5">
        <v>150</v>
      </c>
      <c r="D11" s="6" t="s">
        <v>12</v>
      </c>
      <c r="E11" s="3"/>
      <c r="F11" s="2">
        <v>5</v>
      </c>
      <c r="G11" s="3">
        <f t="shared" si="0"/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4"/>
        <v>0</v>
      </c>
    </row>
    <row r="12" spans="1:11">
      <c r="A12" s="2">
        <v>11</v>
      </c>
      <c r="B12" s="2" t="s">
        <v>23</v>
      </c>
      <c r="C12" s="5">
        <v>10</v>
      </c>
      <c r="D12" s="6" t="s">
        <v>12</v>
      </c>
      <c r="E12" s="3"/>
      <c r="F12" s="2">
        <v>5</v>
      </c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>
      <c r="A13" s="2">
        <v>12</v>
      </c>
      <c r="B13" s="2" t="s">
        <v>24</v>
      </c>
      <c r="C13" s="5">
        <v>400</v>
      </c>
      <c r="D13" s="6" t="s">
        <v>12</v>
      </c>
      <c r="E13" s="3"/>
      <c r="F13" s="2">
        <v>5</v>
      </c>
      <c r="G13" s="3">
        <f t="shared" si="0"/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>
      <c r="A14" s="2">
        <v>13</v>
      </c>
      <c r="B14" s="2" t="s">
        <v>25</v>
      </c>
      <c r="C14" s="5">
        <v>500</v>
      </c>
      <c r="D14" s="6" t="s">
        <v>12</v>
      </c>
      <c r="E14" s="3"/>
      <c r="F14" s="2">
        <v>5</v>
      </c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>
      <c r="A15" s="2">
        <v>14</v>
      </c>
      <c r="B15" s="2" t="s">
        <v>26</v>
      </c>
      <c r="C15" s="5">
        <v>240</v>
      </c>
      <c r="D15" s="6" t="s">
        <v>12</v>
      </c>
      <c r="E15" s="3"/>
      <c r="F15" s="2">
        <v>5</v>
      </c>
      <c r="G15" s="3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>
      <c r="A16" s="2">
        <v>15</v>
      </c>
      <c r="B16" s="2" t="s">
        <v>27</v>
      </c>
      <c r="C16" s="5">
        <v>600</v>
      </c>
      <c r="D16" s="6" t="s">
        <v>12</v>
      </c>
      <c r="E16" s="3"/>
      <c r="F16" s="2">
        <v>8</v>
      </c>
      <c r="G16" s="3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>
      <c r="A17" s="2">
        <v>16</v>
      </c>
      <c r="B17" s="2" t="s">
        <v>28</v>
      </c>
      <c r="C17" s="5">
        <v>240</v>
      </c>
      <c r="D17" s="6" t="s">
        <v>12</v>
      </c>
      <c r="E17" s="3"/>
      <c r="F17" s="2">
        <v>5</v>
      </c>
      <c r="G17" s="3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>
      <c r="A18" s="2">
        <v>17</v>
      </c>
      <c r="B18" s="2" t="s">
        <v>30</v>
      </c>
      <c r="C18" s="5">
        <v>70</v>
      </c>
      <c r="D18" s="6" t="s">
        <v>13</v>
      </c>
      <c r="E18" s="3"/>
      <c r="F18" s="2">
        <v>5</v>
      </c>
      <c r="G18" s="3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>
      <c r="A19" s="2">
        <v>18</v>
      </c>
      <c r="B19" s="2" t="s">
        <v>31</v>
      </c>
      <c r="C19" s="5">
        <v>1000</v>
      </c>
      <c r="D19" s="6" t="s">
        <v>32</v>
      </c>
      <c r="E19" s="3"/>
      <c r="F19" s="2">
        <v>5</v>
      </c>
      <c r="G19" s="3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>
      <c r="A20" s="2">
        <v>19</v>
      </c>
      <c r="B20" s="2" t="s">
        <v>33</v>
      </c>
      <c r="C20" s="5">
        <v>90</v>
      </c>
      <c r="D20" s="6" t="s">
        <v>13</v>
      </c>
      <c r="E20" s="3"/>
      <c r="F20" s="2">
        <v>5</v>
      </c>
      <c r="G20" s="3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>
      <c r="A21" s="2">
        <v>20</v>
      </c>
      <c r="B21" s="2" t="s">
        <v>34</v>
      </c>
      <c r="C21" s="5">
        <v>60</v>
      </c>
      <c r="D21" s="6" t="s">
        <v>13</v>
      </c>
      <c r="E21" s="3"/>
      <c r="F21" s="2">
        <v>5</v>
      </c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>
      <c r="A22" s="2">
        <v>21</v>
      </c>
      <c r="B22" s="2" t="s">
        <v>35</v>
      </c>
      <c r="C22" s="5">
        <v>200</v>
      </c>
      <c r="D22" s="6" t="s">
        <v>12</v>
      </c>
      <c r="E22" s="3"/>
      <c r="F22" s="2">
        <v>8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  <row r="23" spans="1:11">
      <c r="A23" s="2">
        <v>22</v>
      </c>
      <c r="B23" s="2" t="s">
        <v>36</v>
      </c>
      <c r="C23" s="5">
        <v>500</v>
      </c>
      <c r="D23" s="6" t="s">
        <v>12</v>
      </c>
      <c r="E23" s="3"/>
      <c r="F23" s="2">
        <v>5</v>
      </c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</row>
    <row r="24" spans="1:11">
      <c r="A24" s="2">
        <v>23</v>
      </c>
      <c r="B24" s="2" t="s">
        <v>37</v>
      </c>
      <c r="C24" s="5">
        <v>5</v>
      </c>
      <c r="D24" s="6" t="s">
        <v>12</v>
      </c>
      <c r="E24" s="3"/>
      <c r="F24" s="2">
        <v>8</v>
      </c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</row>
    <row r="25" spans="1:11">
      <c r="A25" s="2">
        <v>24</v>
      </c>
      <c r="B25" s="2" t="s">
        <v>38</v>
      </c>
      <c r="C25" s="5">
        <v>1800</v>
      </c>
      <c r="D25" s="6" t="s">
        <v>32</v>
      </c>
      <c r="E25" s="3"/>
      <c r="F25" s="2">
        <v>5</v>
      </c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</row>
    <row r="26" spans="1:11">
      <c r="A26" s="2">
        <v>25</v>
      </c>
      <c r="B26" s="2" t="s">
        <v>39</v>
      </c>
      <c r="C26" s="5">
        <v>400</v>
      </c>
      <c r="D26" s="6" t="s">
        <v>12</v>
      </c>
      <c r="E26" s="3"/>
      <c r="F26" s="2">
        <v>5</v>
      </c>
      <c r="G26" s="3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  <c r="K26" s="3">
        <f t="shared" si="4"/>
        <v>0</v>
      </c>
    </row>
    <row r="27" spans="1:11">
      <c r="A27" s="2">
        <v>26</v>
      </c>
      <c r="B27" s="2" t="s">
        <v>40</v>
      </c>
      <c r="C27" s="5">
        <v>100</v>
      </c>
      <c r="D27" s="6" t="s">
        <v>12</v>
      </c>
      <c r="E27" s="3"/>
      <c r="F27" s="2">
        <v>8</v>
      </c>
      <c r="G27" s="3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  <c r="K27" s="3">
        <f t="shared" si="4"/>
        <v>0</v>
      </c>
    </row>
    <row r="28" spans="1:11">
      <c r="A28" s="2">
        <v>27</v>
      </c>
      <c r="B28" s="2" t="s">
        <v>41</v>
      </c>
      <c r="C28" s="5">
        <v>300</v>
      </c>
      <c r="D28" s="6" t="s">
        <v>12</v>
      </c>
      <c r="E28" s="3"/>
      <c r="F28" s="2">
        <v>5</v>
      </c>
      <c r="G28" s="3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  <c r="K28" s="3">
        <f t="shared" si="4"/>
        <v>0</v>
      </c>
    </row>
    <row r="29" spans="1:11">
      <c r="A29" s="2">
        <v>28</v>
      </c>
      <c r="B29" s="2" t="s">
        <v>42</v>
      </c>
      <c r="C29" s="5">
        <v>45</v>
      </c>
      <c r="D29" s="6" t="s">
        <v>13</v>
      </c>
      <c r="E29" s="3"/>
      <c r="F29" s="2">
        <v>5</v>
      </c>
      <c r="G29" s="3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  <c r="K29" s="3">
        <f t="shared" si="4"/>
        <v>0</v>
      </c>
    </row>
    <row r="30" spans="1:11">
      <c r="A30" s="2">
        <v>29</v>
      </c>
      <c r="B30" s="2" t="s">
        <v>43</v>
      </c>
      <c r="C30" s="5">
        <v>350</v>
      </c>
      <c r="D30" s="6" t="s">
        <v>12</v>
      </c>
      <c r="E30" s="3"/>
      <c r="F30" s="2">
        <v>0</v>
      </c>
      <c r="G30" s="3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  <c r="K30" s="3">
        <f t="shared" si="4"/>
        <v>0</v>
      </c>
    </row>
    <row r="31" spans="1:11">
      <c r="A31" s="2">
        <v>30</v>
      </c>
      <c r="B31" s="2" t="s">
        <v>44</v>
      </c>
      <c r="C31" s="5">
        <v>45</v>
      </c>
      <c r="D31" s="6" t="s">
        <v>12</v>
      </c>
      <c r="E31" s="3"/>
      <c r="F31" s="2">
        <v>0</v>
      </c>
      <c r="G31" s="3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  <c r="K31" s="3">
        <f t="shared" si="4"/>
        <v>0</v>
      </c>
    </row>
    <row r="32" spans="1:11">
      <c r="A32" s="2">
        <v>31</v>
      </c>
      <c r="B32" s="2" t="s">
        <v>45</v>
      </c>
      <c r="C32" s="5">
        <v>100</v>
      </c>
      <c r="D32" s="6" t="s">
        <v>13</v>
      </c>
      <c r="E32" s="3"/>
      <c r="F32" s="2">
        <v>0</v>
      </c>
      <c r="G32" s="3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  <c r="K32" s="3">
        <f t="shared" si="4"/>
        <v>0</v>
      </c>
    </row>
    <row r="33" spans="1:11">
      <c r="A33" s="2">
        <v>32</v>
      </c>
      <c r="B33" s="2" t="s">
        <v>46</v>
      </c>
      <c r="C33" s="5">
        <v>200</v>
      </c>
      <c r="D33" s="6" t="s">
        <v>12</v>
      </c>
      <c r="E33" s="3"/>
      <c r="F33" s="2">
        <v>0</v>
      </c>
      <c r="G33" s="3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  <c r="K33" s="3">
        <f t="shared" si="4"/>
        <v>0</v>
      </c>
    </row>
    <row r="34" spans="1:11">
      <c r="A34" s="2">
        <v>33</v>
      </c>
      <c r="B34" s="2" t="s">
        <v>47</v>
      </c>
      <c r="C34" s="5">
        <v>60</v>
      </c>
      <c r="D34" s="6" t="s">
        <v>12</v>
      </c>
      <c r="E34" s="3"/>
      <c r="F34" s="2">
        <v>0</v>
      </c>
      <c r="G34" s="3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  <c r="K34" s="3">
        <f t="shared" si="4"/>
        <v>0</v>
      </c>
    </row>
    <row r="35" spans="1:11">
      <c r="A35" s="2">
        <v>34</v>
      </c>
      <c r="B35" s="2" t="s">
        <v>48</v>
      </c>
      <c r="C35" s="5">
        <v>200</v>
      </c>
      <c r="D35" s="6" t="s">
        <v>13</v>
      </c>
      <c r="E35" s="3"/>
      <c r="F35" s="2">
        <v>0</v>
      </c>
      <c r="G35" s="3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  <c r="K35" s="3">
        <f t="shared" si="4"/>
        <v>0</v>
      </c>
    </row>
    <row r="36" spans="1:11">
      <c r="A36" s="2">
        <v>35</v>
      </c>
      <c r="B36" s="2" t="s">
        <v>49</v>
      </c>
      <c r="C36" s="5">
        <v>250</v>
      </c>
      <c r="D36" s="6" t="s">
        <v>32</v>
      </c>
      <c r="E36" s="3"/>
      <c r="F36" s="2">
        <v>0</v>
      </c>
      <c r="G36" s="3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  <c r="K36" s="3">
        <f t="shared" si="4"/>
        <v>0</v>
      </c>
    </row>
    <row r="37" spans="1:11">
      <c r="A37" s="2">
        <v>36</v>
      </c>
      <c r="B37" s="2" t="s">
        <v>50</v>
      </c>
      <c r="C37" s="5">
        <v>360</v>
      </c>
      <c r="D37" s="6" t="s">
        <v>13</v>
      </c>
      <c r="E37" s="3"/>
      <c r="F37" s="2">
        <v>0</v>
      </c>
      <c r="G37" s="3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  <c r="K37" s="3">
        <f t="shared" si="4"/>
        <v>0</v>
      </c>
    </row>
    <row r="38" spans="1:11">
      <c r="A38" s="2">
        <v>37</v>
      </c>
      <c r="B38" s="2" t="s">
        <v>51</v>
      </c>
      <c r="C38" s="5">
        <v>320</v>
      </c>
      <c r="D38" s="6" t="s">
        <v>13</v>
      </c>
      <c r="E38" s="3"/>
      <c r="F38" s="2">
        <v>0</v>
      </c>
      <c r="G38" s="3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  <c r="K38" s="3">
        <f t="shared" si="4"/>
        <v>0</v>
      </c>
    </row>
    <row r="39" spans="1:11">
      <c r="A39" s="2">
        <v>38</v>
      </c>
      <c r="B39" s="2" t="s">
        <v>52</v>
      </c>
      <c r="C39" s="5">
        <v>45</v>
      </c>
      <c r="D39" s="6" t="s">
        <v>13</v>
      </c>
      <c r="E39" s="3"/>
      <c r="F39" s="2">
        <v>0</v>
      </c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  <c r="K39" s="3">
        <f t="shared" si="4"/>
        <v>0</v>
      </c>
    </row>
    <row r="40" spans="1:11">
      <c r="A40" s="2">
        <v>39</v>
      </c>
      <c r="B40" s="2" t="s">
        <v>53</v>
      </c>
      <c r="C40" s="5">
        <v>45</v>
      </c>
      <c r="D40" s="6" t="s">
        <v>13</v>
      </c>
      <c r="E40" s="3"/>
      <c r="F40" s="2">
        <v>0</v>
      </c>
      <c r="G40" s="3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  <c r="K40" s="3">
        <f t="shared" si="4"/>
        <v>0</v>
      </c>
    </row>
    <row r="41" spans="1:11">
      <c r="A41" s="2">
        <v>40</v>
      </c>
      <c r="B41" s="2" t="s">
        <v>54</v>
      </c>
      <c r="C41" s="5">
        <v>45</v>
      </c>
      <c r="D41" s="6" t="s">
        <v>13</v>
      </c>
      <c r="E41" s="3"/>
      <c r="F41" s="2">
        <v>0</v>
      </c>
      <c r="G41" s="3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  <c r="K41" s="3">
        <f t="shared" si="4"/>
        <v>0</v>
      </c>
    </row>
    <row r="42" spans="1:11">
      <c r="A42" s="2">
        <v>41</v>
      </c>
      <c r="B42" s="2" t="s">
        <v>55</v>
      </c>
      <c r="C42" s="5">
        <v>15</v>
      </c>
      <c r="D42" s="6" t="s">
        <v>13</v>
      </c>
      <c r="E42" s="3"/>
      <c r="F42" s="2">
        <v>0</v>
      </c>
      <c r="G42" s="3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  <c r="K42" s="3">
        <f t="shared" si="4"/>
        <v>0</v>
      </c>
    </row>
    <row r="43" spans="1:11">
      <c r="A43" s="2">
        <v>42</v>
      </c>
      <c r="B43" s="2" t="s">
        <v>56</v>
      </c>
      <c r="C43" s="5">
        <v>320</v>
      </c>
      <c r="D43" s="6" t="s">
        <v>12</v>
      </c>
      <c r="E43" s="3"/>
      <c r="F43" s="2">
        <v>0</v>
      </c>
      <c r="G43" s="3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  <c r="K43" s="3">
        <f t="shared" si="4"/>
        <v>0</v>
      </c>
    </row>
    <row r="44" spans="1:11">
      <c r="A44" s="2">
        <v>43</v>
      </c>
      <c r="B44" s="2" t="s">
        <v>57</v>
      </c>
      <c r="C44" s="5">
        <v>15</v>
      </c>
      <c r="D44" s="6" t="s">
        <v>12</v>
      </c>
      <c r="E44" s="3"/>
      <c r="F44" s="2">
        <v>0</v>
      </c>
      <c r="G44" s="3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  <c r="K44" s="3">
        <f t="shared" si="4"/>
        <v>0</v>
      </c>
    </row>
    <row r="45" spans="1:11">
      <c r="A45" s="2">
        <v>44</v>
      </c>
      <c r="B45" s="2" t="s">
        <v>58</v>
      </c>
      <c r="C45" s="5">
        <v>300</v>
      </c>
      <c r="D45" s="6" t="s">
        <v>32</v>
      </c>
      <c r="E45" s="3"/>
      <c r="F45" s="2">
        <v>0</v>
      </c>
      <c r="G45" s="3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  <c r="K45" s="3">
        <f t="shared" si="4"/>
        <v>0</v>
      </c>
    </row>
    <row r="46" spans="1:11">
      <c r="A46" s="2">
        <v>45</v>
      </c>
      <c r="B46" s="2" t="s">
        <v>63</v>
      </c>
      <c r="C46" s="5">
        <v>12</v>
      </c>
      <c r="D46" s="6" t="s">
        <v>12</v>
      </c>
      <c r="E46" s="3"/>
      <c r="F46" s="2">
        <v>0</v>
      </c>
      <c r="G46" s="3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  <c r="K46" s="3">
        <f t="shared" si="4"/>
        <v>0</v>
      </c>
    </row>
    <row r="47" spans="1:11">
      <c r="A47" s="2">
        <v>46</v>
      </c>
      <c r="B47" s="2" t="s">
        <v>59</v>
      </c>
      <c r="C47" s="5">
        <v>20</v>
      </c>
      <c r="D47" s="6" t="s">
        <v>12</v>
      </c>
      <c r="E47" s="3"/>
      <c r="F47" s="2">
        <v>0</v>
      </c>
      <c r="G47" s="3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  <c r="K47" s="3">
        <f t="shared" si="4"/>
        <v>0</v>
      </c>
    </row>
    <row r="48" spans="1:11">
      <c r="A48" s="2">
        <v>47</v>
      </c>
      <c r="B48" s="2" t="s">
        <v>60</v>
      </c>
      <c r="C48" s="5">
        <v>100</v>
      </c>
      <c r="D48" s="6" t="s">
        <v>13</v>
      </c>
      <c r="E48" s="3"/>
      <c r="F48" s="2">
        <v>0</v>
      </c>
      <c r="G48" s="3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  <c r="K48" s="3">
        <f t="shared" si="4"/>
        <v>0</v>
      </c>
    </row>
    <row r="49" spans="1:11">
      <c r="A49" s="2">
        <v>48</v>
      </c>
      <c r="B49" s="2" t="s">
        <v>61</v>
      </c>
      <c r="C49" s="5">
        <v>12000</v>
      </c>
      <c r="D49" s="6" t="s">
        <v>12</v>
      </c>
      <c r="E49" s="3"/>
      <c r="F49" s="2">
        <v>0</v>
      </c>
      <c r="G49" s="3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  <c r="K49" s="3">
        <f t="shared" si="4"/>
        <v>0</v>
      </c>
    </row>
    <row r="50" spans="1:11">
      <c r="A50" s="2">
        <v>49</v>
      </c>
      <c r="B50" s="2" t="s">
        <v>62</v>
      </c>
      <c r="C50" s="5">
        <v>3</v>
      </c>
      <c r="D50" s="6" t="s">
        <v>12</v>
      </c>
      <c r="E50" s="3"/>
      <c r="F50" s="2">
        <v>0</v>
      </c>
      <c r="G50" s="3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  <c r="K50" s="3">
        <f t="shared" si="4"/>
        <v>0</v>
      </c>
    </row>
    <row r="51" spans="1:11">
      <c r="A51" s="7" t="s">
        <v>11</v>
      </c>
      <c r="B51" s="8"/>
      <c r="C51" s="8"/>
      <c r="D51" s="8"/>
      <c r="E51" s="8"/>
      <c r="F51" s="9"/>
      <c r="G51" s="4">
        <f>SUM(G2:G50)</f>
        <v>0</v>
      </c>
      <c r="H51" s="4">
        <f>SUM(H2:H50)</f>
        <v>0</v>
      </c>
      <c r="I51" s="4">
        <f>SUM(I2:I50)</f>
        <v>0</v>
      </c>
      <c r="J51" s="4">
        <f>SUM(J2:J50)</f>
        <v>0</v>
      </c>
      <c r="K51" s="4">
        <f>SUM(K2:K50)</f>
        <v>0</v>
      </c>
    </row>
    <row r="54" spans="1:11">
      <c r="H54" t="s">
        <v>64</v>
      </c>
    </row>
  </sheetData>
  <mergeCells count="1">
    <mergeCell ref="A51:F5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Karpińska</dc:creator>
  <cp:lastModifiedBy>intendent</cp:lastModifiedBy>
  <cp:lastPrinted>2022-01-04T07:52:13Z</cp:lastPrinted>
  <dcterms:created xsi:type="dcterms:W3CDTF">2021-12-29T08:29:42Z</dcterms:created>
  <dcterms:modified xsi:type="dcterms:W3CDTF">2022-11-24T08:24:27Z</dcterms:modified>
</cp:coreProperties>
</file>