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Walczak\Desktop\publiczny konkurs ofert\ŻYWIENIE 2024\MIĘSO I WĘDLINY\"/>
    </mc:Choice>
  </mc:AlternateContent>
  <xr:revisionPtr revIDLastSave="0" documentId="13_ncr:1_{825F732F-F87B-488B-83DF-A9853B7C1FAF}" xr6:coauthVersionLast="47" xr6:coauthVersionMax="47" xr10:uidLastSave="{00000000-0000-0000-0000-000000000000}"/>
  <bookViews>
    <workbookView xWindow="-108" yWindow="-108" windowWidth="23256" windowHeight="12456" xr2:uid="{ADC48193-0078-4554-9D1A-4C44180A7E08}"/>
  </bookViews>
  <sheets>
    <sheet name="mięso i wędli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H14" i="1" s="1"/>
  <c r="I13" i="1"/>
  <c r="G13" i="1"/>
  <c r="H13" i="1" s="1"/>
  <c r="I12" i="1"/>
  <c r="G12" i="1"/>
  <c r="J12" i="1" s="1"/>
  <c r="I11" i="1"/>
  <c r="G11" i="1"/>
  <c r="J11" i="1" s="1"/>
  <c r="I10" i="1"/>
  <c r="G10" i="1"/>
  <c r="H10" i="1" s="1"/>
  <c r="I9" i="1"/>
  <c r="G9" i="1"/>
  <c r="H9" i="1" s="1"/>
  <c r="I8" i="1"/>
  <c r="G8" i="1"/>
  <c r="J8" i="1" s="1"/>
  <c r="I7" i="1"/>
  <c r="G7" i="1"/>
  <c r="J7" i="1" s="1"/>
  <c r="I6" i="1"/>
  <c r="G6" i="1"/>
  <c r="H6" i="1" s="1"/>
  <c r="I5" i="1"/>
  <c r="G5" i="1"/>
  <c r="H5" i="1" s="1"/>
  <c r="I4" i="1"/>
  <c r="G4" i="1"/>
  <c r="G15" i="1" l="1"/>
  <c r="K8" i="1"/>
  <c r="K7" i="1"/>
  <c r="K11" i="1"/>
  <c r="I15" i="1"/>
  <c r="J5" i="1"/>
  <c r="K5" i="1" s="1"/>
  <c r="H7" i="1"/>
  <c r="J9" i="1"/>
  <c r="K9" i="1" s="1"/>
  <c r="H11" i="1"/>
  <c r="J13" i="1"/>
  <c r="K13" i="1" s="1"/>
  <c r="K12" i="1"/>
  <c r="H4" i="1"/>
  <c r="J6" i="1"/>
  <c r="K6" i="1" s="1"/>
  <c r="H8" i="1"/>
  <c r="J10" i="1"/>
  <c r="K10" i="1" s="1"/>
  <c r="H12" i="1"/>
  <c r="J14" i="1"/>
  <c r="K14" i="1" s="1"/>
  <c r="J4" i="1"/>
  <c r="J15" i="1" l="1"/>
  <c r="K4" i="1"/>
  <c r="K15" i="1" s="1"/>
  <c r="H15" i="1"/>
</calcChain>
</file>

<file path=xl/sharedStrings.xml><?xml version="1.0" encoding="utf-8"?>
<sst xmlns="http://schemas.openxmlformats.org/spreadsheetml/2006/main" count="37" uniqueCount="27">
  <si>
    <t>L.p.</t>
  </si>
  <si>
    <t>Nazwa asortymentu</t>
  </si>
  <si>
    <t>Orientacyjne zapotrzebowanie      w okresie 10 m-cy</t>
  </si>
  <si>
    <t>J.m.</t>
  </si>
  <si>
    <t>VAT                                      (%)</t>
  </si>
  <si>
    <t>VAT                        (zł)</t>
  </si>
  <si>
    <t>Podatek VAT ogółem</t>
  </si>
  <si>
    <t>Boczek wędzony</t>
  </si>
  <si>
    <t>kg</t>
  </si>
  <si>
    <t>Filet z piersi kurczaka świeży</t>
  </si>
  <si>
    <t>Karkówka b/k</t>
  </si>
  <si>
    <t>Kiełbasa śląska</t>
  </si>
  <si>
    <t>Łopatka wieprzowa b/k</t>
  </si>
  <si>
    <t>Porcja rosołowa</t>
  </si>
  <si>
    <t>Schab wieprzowy b/k</t>
  </si>
  <si>
    <t>Szponder</t>
  </si>
  <si>
    <t>Udziec/Dramstik z kurczaka</t>
  </si>
  <si>
    <t>Żeberka pasy extra</t>
  </si>
  <si>
    <t>Żeberka wędzone</t>
  </si>
  <si>
    <t>RAZEM</t>
  </si>
  <si>
    <t>Cena jednostkowa netto (zł)</t>
  </si>
  <si>
    <t>Cena jednostkowa brutto (zł)</t>
  </si>
  <si>
    <t>Wartość sumaryczna netto (zł)</t>
  </si>
  <si>
    <t>Wartość sumaryczna brutto (zł)</t>
  </si>
  <si>
    <t>Załącznik nr 2 do Ogłoszenia</t>
  </si>
  <si>
    <t xml:space="preserve">Formularz cenowy 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</si>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</sst>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sz val="10"/>
      <name val="Open Sans"/>
      <family val="2"/>
      <charset val="238"/>
    </font>
    <font>
      <b/>
      <sz val="10"/>
      <color theme="1"/>
      <name val="Open Sans"/>
      <family val="2"/>
      <charset val="238"/>
    </font>
    <font>
      <b/>
      <sz val="12"/>
      <color theme="1"/>
      <name val="Open Sans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4" fontId="4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E8AF-D17F-4C22-89B8-73696EB24439}">
  <dimension ref="A1:K18"/>
  <sheetViews>
    <sheetView tabSelected="1" workbookViewId="0">
      <selection activeCell="Q4" sqref="Q4"/>
    </sheetView>
  </sheetViews>
  <sheetFormatPr defaultRowHeight="15.6" x14ac:dyDescent="0.35"/>
  <cols>
    <col min="1" max="1" width="4.5546875" style="6" bestFit="1" customWidth="1"/>
    <col min="2" max="2" width="28.5546875" style="3" customWidth="1"/>
    <col min="3" max="3" width="17.21875" style="1" customWidth="1"/>
    <col min="4" max="4" width="5.109375" bestFit="1" customWidth="1"/>
    <col min="5" max="5" width="12" bestFit="1" customWidth="1"/>
    <col min="6" max="6" width="6" customWidth="1"/>
    <col min="7" max="7" width="7.33203125" customWidth="1"/>
    <col min="8" max="8" width="12" bestFit="1" customWidth="1"/>
    <col min="9" max="9" width="11.44140625" bestFit="1" customWidth="1"/>
    <col min="10" max="10" width="9" bestFit="1" customWidth="1"/>
    <col min="11" max="11" width="11.44140625" bestFit="1" customWidth="1"/>
  </cols>
  <sheetData>
    <row r="1" spans="1:11" ht="18" customHeight="1" x14ac:dyDescent="0.3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 x14ac:dyDescent="0.3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5.8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20</v>
      </c>
      <c r="F3" s="2" t="s">
        <v>4</v>
      </c>
      <c r="G3" s="2" t="s">
        <v>5</v>
      </c>
      <c r="H3" s="2" t="s">
        <v>21</v>
      </c>
      <c r="I3" s="2" t="s">
        <v>22</v>
      </c>
      <c r="J3" s="2" t="s">
        <v>6</v>
      </c>
      <c r="K3" s="2" t="s">
        <v>23</v>
      </c>
    </row>
    <row r="4" spans="1:11" ht="16.95" customHeight="1" x14ac:dyDescent="0.3">
      <c r="A4" s="5">
        <v>1</v>
      </c>
      <c r="B4" s="7" t="s">
        <v>7</v>
      </c>
      <c r="C4" s="8">
        <v>120</v>
      </c>
      <c r="D4" s="5" t="s">
        <v>8</v>
      </c>
      <c r="E4" s="9"/>
      <c r="F4" s="7">
        <v>0</v>
      </c>
      <c r="G4" s="9">
        <f>E4*F4%</f>
        <v>0</v>
      </c>
      <c r="H4" s="9">
        <f>E4+G4</f>
        <v>0</v>
      </c>
      <c r="I4" s="9">
        <f>C4*E4</f>
        <v>0</v>
      </c>
      <c r="J4" s="9">
        <f>C4*G4</f>
        <v>0</v>
      </c>
      <c r="K4" s="9">
        <f>I4+J4</f>
        <v>0</v>
      </c>
    </row>
    <row r="5" spans="1:11" ht="16.95" customHeight="1" x14ac:dyDescent="0.3">
      <c r="A5" s="5">
        <v>2</v>
      </c>
      <c r="B5" s="7" t="s">
        <v>9</v>
      </c>
      <c r="C5" s="8">
        <v>1800</v>
      </c>
      <c r="D5" s="5" t="s">
        <v>8</v>
      </c>
      <c r="E5" s="9"/>
      <c r="F5" s="7">
        <v>0</v>
      </c>
      <c r="G5" s="9">
        <f t="shared" ref="G5:G14" si="0">E5*F5%</f>
        <v>0</v>
      </c>
      <c r="H5" s="9">
        <f t="shared" ref="H5:H14" si="1">E5+G5</f>
        <v>0</v>
      </c>
      <c r="I5" s="9">
        <f t="shared" ref="I5:I14" si="2">C5*E5</f>
        <v>0</v>
      </c>
      <c r="J5" s="9">
        <f t="shared" ref="J5:J14" si="3">C5*G5</f>
        <v>0</v>
      </c>
      <c r="K5" s="9">
        <f t="shared" ref="K5:K14" si="4">I5+J5</f>
        <v>0</v>
      </c>
    </row>
    <row r="6" spans="1:11" ht="16.95" customHeight="1" x14ac:dyDescent="0.3">
      <c r="A6" s="5">
        <v>3</v>
      </c>
      <c r="B6" s="7" t="s">
        <v>10</v>
      </c>
      <c r="C6" s="8">
        <v>500</v>
      </c>
      <c r="D6" s="5" t="s">
        <v>8</v>
      </c>
      <c r="E6" s="10"/>
      <c r="F6" s="7">
        <v>0</v>
      </c>
      <c r="G6" s="9">
        <f t="shared" si="0"/>
        <v>0</v>
      </c>
      <c r="H6" s="9">
        <f t="shared" si="1"/>
        <v>0</v>
      </c>
      <c r="I6" s="9">
        <f t="shared" si="2"/>
        <v>0</v>
      </c>
      <c r="J6" s="9">
        <f t="shared" si="3"/>
        <v>0</v>
      </c>
      <c r="K6" s="9">
        <f t="shared" si="4"/>
        <v>0</v>
      </c>
    </row>
    <row r="7" spans="1:11" ht="16.95" customHeight="1" x14ac:dyDescent="0.3">
      <c r="A7" s="5">
        <v>4</v>
      </c>
      <c r="B7" s="7" t="s">
        <v>11</v>
      </c>
      <c r="C7" s="8">
        <v>50</v>
      </c>
      <c r="D7" s="5" t="s">
        <v>8</v>
      </c>
      <c r="E7" s="10"/>
      <c r="F7" s="7">
        <v>0</v>
      </c>
      <c r="G7" s="9">
        <f t="shared" si="0"/>
        <v>0</v>
      </c>
      <c r="H7" s="9">
        <f t="shared" si="1"/>
        <v>0</v>
      </c>
      <c r="I7" s="9">
        <f t="shared" si="2"/>
        <v>0</v>
      </c>
      <c r="J7" s="9">
        <f t="shared" si="3"/>
        <v>0</v>
      </c>
      <c r="K7" s="9">
        <f t="shared" si="4"/>
        <v>0</v>
      </c>
    </row>
    <row r="8" spans="1:11" ht="16.95" customHeight="1" x14ac:dyDescent="0.3">
      <c r="A8" s="5">
        <v>5</v>
      </c>
      <c r="B8" s="7" t="s">
        <v>12</v>
      </c>
      <c r="C8" s="8">
        <v>2000</v>
      </c>
      <c r="D8" s="5" t="s">
        <v>8</v>
      </c>
      <c r="E8" s="10"/>
      <c r="F8" s="7">
        <v>0</v>
      </c>
      <c r="G8" s="9">
        <f t="shared" si="0"/>
        <v>0</v>
      </c>
      <c r="H8" s="9">
        <f t="shared" si="1"/>
        <v>0</v>
      </c>
      <c r="I8" s="9">
        <f t="shared" si="2"/>
        <v>0</v>
      </c>
      <c r="J8" s="9">
        <f t="shared" si="3"/>
        <v>0</v>
      </c>
      <c r="K8" s="9">
        <f t="shared" si="4"/>
        <v>0</v>
      </c>
    </row>
    <row r="9" spans="1:11" ht="16.95" customHeight="1" x14ac:dyDescent="0.3">
      <c r="A9" s="5">
        <v>6</v>
      </c>
      <c r="B9" s="7" t="s">
        <v>13</v>
      </c>
      <c r="C9" s="8">
        <v>800</v>
      </c>
      <c r="D9" s="5" t="s">
        <v>8</v>
      </c>
      <c r="E9" s="10"/>
      <c r="F9" s="7">
        <v>0</v>
      </c>
      <c r="G9" s="9">
        <f t="shared" si="0"/>
        <v>0</v>
      </c>
      <c r="H9" s="9">
        <f t="shared" si="1"/>
        <v>0</v>
      </c>
      <c r="I9" s="9">
        <f t="shared" si="2"/>
        <v>0</v>
      </c>
      <c r="J9" s="9">
        <f t="shared" si="3"/>
        <v>0</v>
      </c>
      <c r="K9" s="9">
        <f t="shared" si="4"/>
        <v>0</v>
      </c>
    </row>
    <row r="10" spans="1:11" ht="16.95" customHeight="1" x14ac:dyDescent="0.3">
      <c r="A10" s="5">
        <v>7</v>
      </c>
      <c r="B10" s="7" t="s">
        <v>14</v>
      </c>
      <c r="C10" s="8">
        <v>500</v>
      </c>
      <c r="D10" s="5" t="s">
        <v>8</v>
      </c>
      <c r="E10" s="10"/>
      <c r="F10" s="7">
        <v>0</v>
      </c>
      <c r="G10" s="9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  <c r="K10" s="9">
        <f t="shared" si="4"/>
        <v>0</v>
      </c>
    </row>
    <row r="11" spans="1:11" ht="16.95" customHeight="1" x14ac:dyDescent="0.3">
      <c r="A11" s="5">
        <v>8</v>
      </c>
      <c r="B11" s="7" t="s">
        <v>15</v>
      </c>
      <c r="C11" s="8">
        <v>30</v>
      </c>
      <c r="D11" s="5" t="s">
        <v>8</v>
      </c>
      <c r="E11" s="10"/>
      <c r="F11" s="7">
        <v>0</v>
      </c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K11" s="9">
        <f t="shared" si="4"/>
        <v>0</v>
      </c>
    </row>
    <row r="12" spans="1:11" ht="16.95" customHeight="1" x14ac:dyDescent="0.3">
      <c r="A12" s="5">
        <v>9</v>
      </c>
      <c r="B12" s="7" t="s">
        <v>16</v>
      </c>
      <c r="C12" s="8">
        <v>1800</v>
      </c>
      <c r="D12" s="5" t="s">
        <v>8</v>
      </c>
      <c r="E12" s="10"/>
      <c r="F12" s="7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K12" s="9">
        <f t="shared" si="4"/>
        <v>0</v>
      </c>
    </row>
    <row r="13" spans="1:11" ht="16.95" customHeight="1" x14ac:dyDescent="0.3">
      <c r="A13" s="5">
        <v>10</v>
      </c>
      <c r="B13" s="7" t="s">
        <v>17</v>
      </c>
      <c r="C13" s="8">
        <v>60</v>
      </c>
      <c r="D13" s="5" t="s">
        <v>8</v>
      </c>
      <c r="E13" s="9"/>
      <c r="F13" s="7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K13" s="9">
        <f t="shared" si="4"/>
        <v>0</v>
      </c>
    </row>
    <row r="14" spans="1:11" ht="16.95" customHeight="1" x14ac:dyDescent="0.3">
      <c r="A14" s="5">
        <v>11</v>
      </c>
      <c r="B14" s="7" t="s">
        <v>18</v>
      </c>
      <c r="C14" s="8">
        <v>140</v>
      </c>
      <c r="D14" s="5" t="s">
        <v>8</v>
      </c>
      <c r="E14" s="10"/>
      <c r="F14" s="7"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K14" s="9">
        <f t="shared" si="4"/>
        <v>0</v>
      </c>
    </row>
    <row r="15" spans="1:11" ht="16.05" customHeight="1" x14ac:dyDescent="0.35">
      <c r="A15" s="11" t="s">
        <v>19</v>
      </c>
      <c r="B15" s="12"/>
      <c r="C15" s="12"/>
      <c r="D15" s="12"/>
      <c r="E15" s="12"/>
      <c r="F15" s="13"/>
      <c r="G15" s="4">
        <f>SUM(G4:G14)</f>
        <v>0</v>
      </c>
      <c r="H15" s="4">
        <f>SUM(H4:H14)</f>
        <v>0</v>
      </c>
      <c r="I15" s="4">
        <f>SUM(I4:I14)</f>
        <v>0</v>
      </c>
      <c r="J15" s="4">
        <f>SUM(J4:J14)</f>
        <v>0</v>
      </c>
      <c r="K15" s="4">
        <f>SUM(K4:K14)</f>
        <v>0</v>
      </c>
    </row>
    <row r="18" spans="7:9" x14ac:dyDescent="0.35">
      <c r="G18" s="16" t="s">
        <v>26</v>
      </c>
      <c r="H18" s="16"/>
      <c r="I18" s="16"/>
    </row>
  </sheetData>
  <mergeCells count="4">
    <mergeCell ref="A15:F15"/>
    <mergeCell ref="A1:K1"/>
    <mergeCell ref="A2:K2"/>
    <mergeCell ref="G18:I1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Walczak</dc:creator>
  <cp:lastModifiedBy>Joanna Walczak</cp:lastModifiedBy>
  <cp:lastPrinted>2023-11-07T09:01:47Z</cp:lastPrinted>
  <dcterms:created xsi:type="dcterms:W3CDTF">2023-11-02T10:02:03Z</dcterms:created>
  <dcterms:modified xsi:type="dcterms:W3CDTF">2023-11-13T10:24:23Z</dcterms:modified>
</cp:coreProperties>
</file>