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Walczak\Desktop\publiczny konkurs ofert\ŻYWIENIE 2024\PRODUKTY MROŻONE\"/>
    </mc:Choice>
  </mc:AlternateContent>
  <xr:revisionPtr revIDLastSave="0" documentId="13_ncr:1_{F60B9A53-7881-4724-A920-A63BB7C593C3}" xr6:coauthVersionLast="47" xr6:coauthVersionMax="47" xr10:uidLastSave="{00000000-0000-0000-0000-000000000000}"/>
  <bookViews>
    <workbookView xWindow="-108" yWindow="-108" windowWidth="23256" windowHeight="12456" xr2:uid="{5E40F212-2459-4B52-9523-FD8C7EB4EB6B}"/>
  </bookViews>
  <sheets>
    <sheet name="produkty mroż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G25" i="1"/>
  <c r="H25" i="1" s="1"/>
  <c r="I24" i="1"/>
  <c r="G24" i="1"/>
  <c r="H24" i="1" s="1"/>
  <c r="I23" i="1"/>
  <c r="G23" i="1"/>
  <c r="J23" i="1" s="1"/>
  <c r="I22" i="1"/>
  <c r="G22" i="1"/>
  <c r="J22" i="1" s="1"/>
  <c r="K22" i="1" s="1"/>
  <c r="I21" i="1"/>
  <c r="G21" i="1"/>
  <c r="H21" i="1" s="1"/>
  <c r="I20" i="1"/>
  <c r="G20" i="1"/>
  <c r="J20" i="1" s="1"/>
  <c r="I19" i="1"/>
  <c r="G19" i="1"/>
  <c r="J19" i="1" s="1"/>
  <c r="I18" i="1"/>
  <c r="G18" i="1"/>
  <c r="J18" i="1" s="1"/>
  <c r="I17" i="1"/>
  <c r="G17" i="1"/>
  <c r="J17" i="1" s="1"/>
  <c r="I16" i="1"/>
  <c r="G16" i="1"/>
  <c r="J16" i="1" s="1"/>
  <c r="I15" i="1"/>
  <c r="G15" i="1"/>
  <c r="J15" i="1" s="1"/>
  <c r="I14" i="1"/>
  <c r="G14" i="1"/>
  <c r="J14" i="1" s="1"/>
  <c r="I13" i="1"/>
  <c r="G13" i="1"/>
  <c r="J13" i="1" s="1"/>
  <c r="I12" i="1"/>
  <c r="G12" i="1"/>
  <c r="J12" i="1" s="1"/>
  <c r="I11" i="1"/>
  <c r="G11" i="1"/>
  <c r="J11" i="1" s="1"/>
  <c r="I10" i="1"/>
  <c r="G10" i="1"/>
  <c r="J10" i="1" s="1"/>
  <c r="I9" i="1"/>
  <c r="G9" i="1"/>
  <c r="J9" i="1" s="1"/>
  <c r="I8" i="1"/>
  <c r="G8" i="1"/>
  <c r="J8" i="1" s="1"/>
  <c r="I7" i="1"/>
  <c r="G7" i="1"/>
  <c r="J7" i="1" s="1"/>
  <c r="I6" i="1"/>
  <c r="G6" i="1"/>
  <c r="J6" i="1" s="1"/>
  <c r="I5" i="1"/>
  <c r="G5" i="1"/>
  <c r="J5" i="1" s="1"/>
  <c r="I4" i="1"/>
  <c r="G4" i="1"/>
  <c r="J4" i="1" s="1"/>
  <c r="H18" i="1" l="1"/>
  <c r="K11" i="1"/>
  <c r="K5" i="1"/>
  <c r="H9" i="1"/>
  <c r="H4" i="1"/>
  <c r="K13" i="1"/>
  <c r="H12" i="1"/>
  <c r="H8" i="1"/>
  <c r="K9" i="1"/>
  <c r="H14" i="1"/>
  <c r="H17" i="1"/>
  <c r="H20" i="1"/>
  <c r="H5" i="1"/>
  <c r="K7" i="1"/>
  <c r="H13" i="1"/>
  <c r="H16" i="1"/>
  <c r="K17" i="1"/>
  <c r="K19" i="1"/>
  <c r="K15" i="1"/>
  <c r="K23" i="1"/>
  <c r="I26" i="1"/>
  <c r="K8" i="1"/>
  <c r="K12" i="1"/>
  <c r="K16" i="1"/>
  <c r="K20" i="1"/>
  <c r="J24" i="1"/>
  <c r="K24" i="1" s="1"/>
  <c r="K6" i="1"/>
  <c r="K10" i="1"/>
  <c r="K14" i="1"/>
  <c r="K18" i="1"/>
  <c r="H22" i="1"/>
  <c r="G26" i="1"/>
  <c r="H6" i="1"/>
  <c r="H10" i="1"/>
  <c r="K4" i="1"/>
  <c r="H7" i="1"/>
  <c r="H11" i="1"/>
  <c r="H15" i="1"/>
  <c r="H19" i="1"/>
  <c r="J21" i="1"/>
  <c r="K21" i="1" s="1"/>
  <c r="H23" i="1"/>
  <c r="J25" i="1"/>
  <c r="K25" i="1" s="1"/>
  <c r="H26" i="1" l="1"/>
  <c r="J26" i="1"/>
  <c r="K26" i="1"/>
</calcChain>
</file>

<file path=xl/sharedStrings.xml><?xml version="1.0" encoding="utf-8"?>
<sst xmlns="http://schemas.openxmlformats.org/spreadsheetml/2006/main" count="81" uniqueCount="61">
  <si>
    <t>L.p.</t>
  </si>
  <si>
    <t>Nazwa asortymentu</t>
  </si>
  <si>
    <t>Orientacyjne zapotrzebowanie      w okresie 10 m-cy</t>
  </si>
  <si>
    <t>J.m.</t>
  </si>
  <si>
    <t>VAT                                      (%)</t>
  </si>
  <si>
    <t>VAT                        (zł)</t>
  </si>
  <si>
    <t>Podatek VAT ogółem</t>
  </si>
  <si>
    <t>1.</t>
  </si>
  <si>
    <t>Brokuły różyczki</t>
  </si>
  <si>
    <t>kg</t>
  </si>
  <si>
    <t>2.</t>
  </si>
  <si>
    <t>Bukiet warzyw</t>
  </si>
  <si>
    <t>3.</t>
  </si>
  <si>
    <t>Dynia kostka</t>
  </si>
  <si>
    <t>4.</t>
  </si>
  <si>
    <t>Fasolka szparagowa cięta</t>
  </si>
  <si>
    <t>5.</t>
  </si>
  <si>
    <t>Cząstki ziemniaczane</t>
  </si>
  <si>
    <t>6.</t>
  </si>
  <si>
    <t>Kalafior różyczki</t>
  </si>
  <si>
    <t>7.</t>
  </si>
  <si>
    <t>Kluski kopytka</t>
  </si>
  <si>
    <t>8.</t>
  </si>
  <si>
    <t>Kluski leniwe z serem</t>
  </si>
  <si>
    <t>9.</t>
  </si>
  <si>
    <t>Kluski śląskie</t>
  </si>
  <si>
    <t>10.</t>
  </si>
  <si>
    <t>Mieszanka kompotowa</t>
  </si>
  <si>
    <t>11.</t>
  </si>
  <si>
    <t>Marchewka kostka</t>
  </si>
  <si>
    <t>12.</t>
  </si>
  <si>
    <t>Marchewka mini</t>
  </si>
  <si>
    <t>13.</t>
  </si>
  <si>
    <t>Miruna b/skóry tafle 6,8kg</t>
  </si>
  <si>
    <t>14.</t>
  </si>
  <si>
    <t>Pierogi z serem</t>
  </si>
  <si>
    <t>15.</t>
  </si>
  <si>
    <t>Placki ziemniaczane 1,5kg</t>
  </si>
  <si>
    <t>szt</t>
  </si>
  <si>
    <t>16.</t>
  </si>
  <si>
    <t>Ryba w chrupiącej panierce</t>
  </si>
  <si>
    <t>17.</t>
  </si>
  <si>
    <t>Ryba zapiekana z serem</t>
  </si>
  <si>
    <t>18.</t>
  </si>
  <si>
    <t xml:space="preserve">Truskawka </t>
  </si>
  <si>
    <t>19.</t>
  </si>
  <si>
    <t>Uszka z kapustą i grzybami</t>
  </si>
  <si>
    <t>20.</t>
  </si>
  <si>
    <t>Wiśnia drylowana</t>
  </si>
  <si>
    <t>21.</t>
  </si>
  <si>
    <t>Włoszczyzna paski</t>
  </si>
  <si>
    <t>22.</t>
  </si>
  <si>
    <t>Zupa jarzynowa</t>
  </si>
  <si>
    <t>Załącznik nr 2 do Ogłoszenia</t>
  </si>
  <si>
    <t>Formularz cenowy</t>
  </si>
  <si>
    <t>Wartość sumaryczna brutto(zł)</t>
  </si>
  <si>
    <t>Cena jednostkowa netto (zł)</t>
  </si>
  <si>
    <t>Cena jednostkowa brutto (zł)</t>
  </si>
  <si>
    <t>Wartość sumaryczna netto (zł)</t>
  </si>
  <si>
    <t>Podpis Wykonawcy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</si>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</sst>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1"/>
      <color theme="1"/>
      <name val="Open Sans"/>
      <family val="2"/>
    </font>
    <font>
      <b/>
      <sz val="12"/>
      <color theme="1"/>
      <name val="Open Sans"/>
      <family val="2"/>
    </font>
    <font>
      <sz val="10"/>
      <color theme="1"/>
      <name val="Open Sans"/>
      <family val="2"/>
    </font>
    <font>
      <sz val="10"/>
      <name val="Open Sans"/>
      <family val="2"/>
    </font>
    <font>
      <b/>
      <sz val="10"/>
      <color theme="1"/>
      <name val="Open Sans"/>
      <family val="2"/>
    </font>
    <font>
      <sz val="11"/>
      <color theme="1"/>
      <name val="Open Sans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718ED-2FC0-436B-8568-CE05ACAA9F19}">
  <dimension ref="A1:K29"/>
  <sheetViews>
    <sheetView tabSelected="1" topLeftCell="A22" workbookViewId="0">
      <selection activeCell="E36" sqref="E36"/>
    </sheetView>
  </sheetViews>
  <sheetFormatPr defaultRowHeight="14.4" x14ac:dyDescent="0.3"/>
  <cols>
    <col min="1" max="1" width="4.5546875" style="12" bestFit="1" customWidth="1"/>
    <col min="2" max="2" width="26.33203125" style="2" customWidth="1"/>
    <col min="3" max="3" width="17.21875" style="3" bestFit="1" customWidth="1"/>
    <col min="4" max="4" width="5.109375" style="1" bestFit="1" customWidth="1"/>
    <col min="5" max="5" width="13.109375" style="1" bestFit="1" customWidth="1"/>
    <col min="6" max="6" width="7.44140625" style="1" customWidth="1"/>
    <col min="7" max="7" width="7.88671875" style="1" customWidth="1"/>
    <col min="8" max="8" width="13.109375" style="1" bestFit="1" customWidth="1"/>
    <col min="9" max="9" width="12.44140625" style="1" bestFit="1" customWidth="1"/>
    <col min="10" max="10" width="8.5546875" style="1" bestFit="1" customWidth="1"/>
    <col min="11" max="11" width="14.88671875" style="1" customWidth="1"/>
  </cols>
  <sheetData>
    <row r="1" spans="1:11" ht="18" customHeight="1" x14ac:dyDescent="0.3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 customHeight="1" x14ac:dyDescent="0.3">
      <c r="A2" s="17" t="s">
        <v>54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45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56</v>
      </c>
      <c r="F3" s="5" t="s">
        <v>4</v>
      </c>
      <c r="G3" s="5" t="s">
        <v>5</v>
      </c>
      <c r="H3" s="5" t="s">
        <v>57</v>
      </c>
      <c r="I3" s="5" t="s">
        <v>58</v>
      </c>
      <c r="J3" s="5" t="s">
        <v>6</v>
      </c>
      <c r="K3" s="5" t="s">
        <v>55</v>
      </c>
    </row>
    <row r="4" spans="1:11" ht="16.95" customHeight="1" x14ac:dyDescent="0.3">
      <c r="A4" s="7" t="s">
        <v>7</v>
      </c>
      <c r="B4" s="4" t="s">
        <v>8</v>
      </c>
      <c r="C4" s="6">
        <v>200</v>
      </c>
      <c r="D4" s="7" t="s">
        <v>9</v>
      </c>
      <c r="E4" s="8"/>
      <c r="F4" s="9">
        <v>0</v>
      </c>
      <c r="G4" s="10">
        <f>E4*F4%</f>
        <v>0</v>
      </c>
      <c r="H4" s="10">
        <f>E4+G4</f>
        <v>0</v>
      </c>
      <c r="I4" s="10">
        <f>C4*E4</f>
        <v>0</v>
      </c>
      <c r="J4" s="10">
        <f>C4*G4</f>
        <v>0</v>
      </c>
      <c r="K4" s="10">
        <f>I4+J4</f>
        <v>0</v>
      </c>
    </row>
    <row r="5" spans="1:11" ht="16.95" customHeight="1" x14ac:dyDescent="0.3">
      <c r="A5" s="7" t="s">
        <v>10</v>
      </c>
      <c r="B5" s="4" t="s">
        <v>11</v>
      </c>
      <c r="C5" s="6">
        <v>400</v>
      </c>
      <c r="D5" s="7" t="s">
        <v>9</v>
      </c>
      <c r="E5" s="8"/>
      <c r="F5" s="9">
        <v>0</v>
      </c>
      <c r="G5" s="10">
        <f t="shared" ref="G5:G25" si="0">E5*F5%</f>
        <v>0</v>
      </c>
      <c r="H5" s="10">
        <f t="shared" ref="H5:H25" si="1">E5+G5</f>
        <v>0</v>
      </c>
      <c r="I5" s="10">
        <f t="shared" ref="I5:I25" si="2">C5*E5</f>
        <v>0</v>
      </c>
      <c r="J5" s="10">
        <f t="shared" ref="J5:J25" si="3">C5*G5</f>
        <v>0</v>
      </c>
      <c r="K5" s="10">
        <f t="shared" ref="K5:K25" si="4">I5+J5</f>
        <v>0</v>
      </c>
    </row>
    <row r="6" spans="1:11" ht="16.95" customHeight="1" x14ac:dyDescent="0.3">
      <c r="A6" s="7" t="s">
        <v>12</v>
      </c>
      <c r="B6" s="4" t="s">
        <v>13</v>
      </c>
      <c r="C6" s="6">
        <v>40</v>
      </c>
      <c r="D6" s="7" t="s">
        <v>9</v>
      </c>
      <c r="E6" s="8"/>
      <c r="F6" s="9">
        <v>0</v>
      </c>
      <c r="G6" s="10">
        <f t="shared" si="0"/>
        <v>0</v>
      </c>
      <c r="H6" s="10">
        <f t="shared" si="1"/>
        <v>0</v>
      </c>
      <c r="I6" s="10">
        <f t="shared" si="2"/>
        <v>0</v>
      </c>
      <c r="J6" s="10">
        <f t="shared" si="3"/>
        <v>0</v>
      </c>
      <c r="K6" s="10">
        <f t="shared" si="4"/>
        <v>0</v>
      </c>
    </row>
    <row r="7" spans="1:11" ht="16.95" customHeight="1" x14ac:dyDescent="0.3">
      <c r="A7" s="7" t="s">
        <v>14</v>
      </c>
      <c r="B7" s="4" t="s">
        <v>15</v>
      </c>
      <c r="C7" s="6">
        <v>120</v>
      </c>
      <c r="D7" s="7" t="s">
        <v>9</v>
      </c>
      <c r="E7" s="8"/>
      <c r="F7" s="9">
        <v>0</v>
      </c>
      <c r="G7" s="10">
        <f t="shared" si="0"/>
        <v>0</v>
      </c>
      <c r="H7" s="10">
        <f t="shared" si="1"/>
        <v>0</v>
      </c>
      <c r="I7" s="10">
        <f t="shared" si="2"/>
        <v>0</v>
      </c>
      <c r="J7" s="10">
        <f t="shared" si="3"/>
        <v>0</v>
      </c>
      <c r="K7" s="10">
        <f t="shared" si="4"/>
        <v>0</v>
      </c>
    </row>
    <row r="8" spans="1:11" ht="16.95" customHeight="1" x14ac:dyDescent="0.3">
      <c r="A8" s="7" t="s">
        <v>16</v>
      </c>
      <c r="B8" s="4" t="s">
        <v>17</v>
      </c>
      <c r="C8" s="6">
        <v>450</v>
      </c>
      <c r="D8" s="7" t="s">
        <v>9</v>
      </c>
      <c r="E8" s="8"/>
      <c r="F8" s="9">
        <v>0</v>
      </c>
      <c r="G8" s="10">
        <f t="shared" si="0"/>
        <v>0</v>
      </c>
      <c r="H8" s="10">
        <f t="shared" si="1"/>
        <v>0</v>
      </c>
      <c r="I8" s="10">
        <f t="shared" si="2"/>
        <v>0</v>
      </c>
      <c r="J8" s="10">
        <f t="shared" si="3"/>
        <v>0</v>
      </c>
      <c r="K8" s="10">
        <f t="shared" si="4"/>
        <v>0</v>
      </c>
    </row>
    <row r="9" spans="1:11" ht="16.95" customHeight="1" x14ac:dyDescent="0.3">
      <c r="A9" s="7" t="s">
        <v>18</v>
      </c>
      <c r="B9" s="4" t="s">
        <v>19</v>
      </c>
      <c r="C9" s="6">
        <v>120</v>
      </c>
      <c r="D9" s="7" t="s">
        <v>9</v>
      </c>
      <c r="E9" s="8"/>
      <c r="F9" s="9">
        <v>0</v>
      </c>
      <c r="G9" s="10">
        <f t="shared" si="0"/>
        <v>0</v>
      </c>
      <c r="H9" s="10">
        <f t="shared" si="1"/>
        <v>0</v>
      </c>
      <c r="I9" s="10">
        <f t="shared" si="2"/>
        <v>0</v>
      </c>
      <c r="J9" s="10">
        <f t="shared" si="3"/>
        <v>0</v>
      </c>
      <c r="K9" s="10">
        <f t="shared" si="4"/>
        <v>0</v>
      </c>
    </row>
    <row r="10" spans="1:11" ht="16.95" customHeight="1" x14ac:dyDescent="0.3">
      <c r="A10" s="7" t="s">
        <v>20</v>
      </c>
      <c r="B10" s="4" t="s">
        <v>21</v>
      </c>
      <c r="C10" s="6">
        <v>180</v>
      </c>
      <c r="D10" s="7" t="s">
        <v>9</v>
      </c>
      <c r="E10" s="8"/>
      <c r="F10" s="9">
        <v>0</v>
      </c>
      <c r="G10" s="10">
        <f t="shared" si="0"/>
        <v>0</v>
      </c>
      <c r="H10" s="10">
        <f t="shared" si="1"/>
        <v>0</v>
      </c>
      <c r="I10" s="10">
        <f t="shared" si="2"/>
        <v>0</v>
      </c>
      <c r="J10" s="10">
        <f t="shared" si="3"/>
        <v>0</v>
      </c>
      <c r="K10" s="10">
        <f t="shared" si="4"/>
        <v>0</v>
      </c>
    </row>
    <row r="11" spans="1:11" ht="16.95" customHeight="1" x14ac:dyDescent="0.3">
      <c r="A11" s="7" t="s">
        <v>22</v>
      </c>
      <c r="B11" s="4" t="s">
        <v>23</v>
      </c>
      <c r="C11" s="6">
        <v>180</v>
      </c>
      <c r="D11" s="7" t="s">
        <v>9</v>
      </c>
      <c r="E11" s="8"/>
      <c r="F11" s="9">
        <v>0</v>
      </c>
      <c r="G11" s="10">
        <f t="shared" si="0"/>
        <v>0</v>
      </c>
      <c r="H11" s="10">
        <f t="shared" si="1"/>
        <v>0</v>
      </c>
      <c r="I11" s="10">
        <f t="shared" si="2"/>
        <v>0</v>
      </c>
      <c r="J11" s="10">
        <f t="shared" si="3"/>
        <v>0</v>
      </c>
      <c r="K11" s="10">
        <f t="shared" si="4"/>
        <v>0</v>
      </c>
    </row>
    <row r="12" spans="1:11" ht="16.95" customHeight="1" x14ac:dyDescent="0.3">
      <c r="A12" s="7" t="s">
        <v>24</v>
      </c>
      <c r="B12" s="4" t="s">
        <v>25</v>
      </c>
      <c r="C12" s="6">
        <v>120</v>
      </c>
      <c r="D12" s="7" t="s">
        <v>9</v>
      </c>
      <c r="E12" s="8"/>
      <c r="F12" s="9">
        <v>0</v>
      </c>
      <c r="G12" s="10">
        <f t="shared" si="0"/>
        <v>0</v>
      </c>
      <c r="H12" s="10">
        <f t="shared" si="1"/>
        <v>0</v>
      </c>
      <c r="I12" s="10">
        <f t="shared" si="2"/>
        <v>0</v>
      </c>
      <c r="J12" s="10">
        <f t="shared" si="3"/>
        <v>0</v>
      </c>
      <c r="K12" s="10">
        <f t="shared" si="4"/>
        <v>0</v>
      </c>
    </row>
    <row r="13" spans="1:11" ht="16.95" customHeight="1" x14ac:dyDescent="0.3">
      <c r="A13" s="7" t="s">
        <v>26</v>
      </c>
      <c r="B13" s="4" t="s">
        <v>27</v>
      </c>
      <c r="C13" s="6">
        <v>200</v>
      </c>
      <c r="D13" s="7" t="s">
        <v>9</v>
      </c>
      <c r="E13" s="8"/>
      <c r="F13" s="9">
        <v>0</v>
      </c>
      <c r="G13" s="10">
        <f t="shared" si="0"/>
        <v>0</v>
      </c>
      <c r="H13" s="10">
        <f t="shared" si="1"/>
        <v>0</v>
      </c>
      <c r="I13" s="10">
        <f t="shared" si="2"/>
        <v>0</v>
      </c>
      <c r="J13" s="10">
        <f t="shared" si="3"/>
        <v>0</v>
      </c>
      <c r="K13" s="10">
        <f t="shared" si="4"/>
        <v>0</v>
      </c>
    </row>
    <row r="14" spans="1:11" ht="16.95" customHeight="1" x14ac:dyDescent="0.3">
      <c r="A14" s="7" t="s">
        <v>28</v>
      </c>
      <c r="B14" s="4" t="s">
        <v>29</v>
      </c>
      <c r="C14" s="6">
        <v>160</v>
      </c>
      <c r="D14" s="7" t="s">
        <v>9</v>
      </c>
      <c r="E14" s="8"/>
      <c r="F14" s="9">
        <v>0</v>
      </c>
      <c r="G14" s="10">
        <f t="shared" si="0"/>
        <v>0</v>
      </c>
      <c r="H14" s="10">
        <f t="shared" si="1"/>
        <v>0</v>
      </c>
      <c r="I14" s="10">
        <f t="shared" si="2"/>
        <v>0</v>
      </c>
      <c r="J14" s="10">
        <f t="shared" si="3"/>
        <v>0</v>
      </c>
      <c r="K14" s="10">
        <f t="shared" si="4"/>
        <v>0</v>
      </c>
    </row>
    <row r="15" spans="1:11" ht="16.95" customHeight="1" x14ac:dyDescent="0.3">
      <c r="A15" s="7" t="s">
        <v>30</v>
      </c>
      <c r="B15" s="4" t="s">
        <v>31</v>
      </c>
      <c r="C15" s="6">
        <v>160</v>
      </c>
      <c r="D15" s="7" t="s">
        <v>9</v>
      </c>
      <c r="E15" s="8"/>
      <c r="F15" s="9">
        <v>0</v>
      </c>
      <c r="G15" s="10">
        <f t="shared" si="0"/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 t="shared" si="4"/>
        <v>0</v>
      </c>
    </row>
    <row r="16" spans="1:11" ht="16.95" customHeight="1" x14ac:dyDescent="0.3">
      <c r="A16" s="7" t="s">
        <v>32</v>
      </c>
      <c r="B16" s="4" t="s">
        <v>33</v>
      </c>
      <c r="C16" s="6">
        <v>945</v>
      </c>
      <c r="D16" s="7" t="s">
        <v>9</v>
      </c>
      <c r="E16" s="8"/>
      <c r="F16" s="9">
        <v>0</v>
      </c>
      <c r="G16" s="10">
        <f t="shared" si="0"/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t="shared" si="4"/>
        <v>0</v>
      </c>
    </row>
    <row r="17" spans="1:11" ht="16.95" customHeight="1" x14ac:dyDescent="0.3">
      <c r="A17" s="7" t="s">
        <v>34</v>
      </c>
      <c r="B17" s="4" t="s">
        <v>35</v>
      </c>
      <c r="C17" s="6">
        <v>400</v>
      </c>
      <c r="D17" s="7" t="s">
        <v>9</v>
      </c>
      <c r="E17" s="8"/>
      <c r="F17" s="9">
        <v>0</v>
      </c>
      <c r="G17" s="10">
        <f t="shared" si="0"/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</row>
    <row r="18" spans="1:11" ht="16.95" customHeight="1" x14ac:dyDescent="0.3">
      <c r="A18" s="7" t="s">
        <v>36</v>
      </c>
      <c r="B18" s="4" t="s">
        <v>37</v>
      </c>
      <c r="C18" s="6">
        <v>47</v>
      </c>
      <c r="D18" s="7" t="s">
        <v>38</v>
      </c>
      <c r="E18" s="8"/>
      <c r="F18" s="9">
        <v>0</v>
      </c>
      <c r="G18" s="10">
        <f t="shared" si="0"/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</row>
    <row r="19" spans="1:11" ht="16.95" customHeight="1" x14ac:dyDescent="0.3">
      <c r="A19" s="7" t="s">
        <v>39</v>
      </c>
      <c r="B19" s="4" t="s">
        <v>40</v>
      </c>
      <c r="C19" s="6">
        <v>200</v>
      </c>
      <c r="D19" s="7" t="s">
        <v>9</v>
      </c>
      <c r="E19" s="8"/>
      <c r="F19" s="9">
        <v>0</v>
      </c>
      <c r="G19" s="10">
        <f t="shared" si="0"/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</row>
    <row r="20" spans="1:11" ht="16.95" customHeight="1" x14ac:dyDescent="0.3">
      <c r="A20" s="7" t="s">
        <v>41</v>
      </c>
      <c r="B20" s="4" t="s">
        <v>42</v>
      </c>
      <c r="C20" s="6">
        <v>120</v>
      </c>
      <c r="D20" s="7" t="s">
        <v>9</v>
      </c>
      <c r="E20" s="8"/>
      <c r="F20" s="9">
        <v>0</v>
      </c>
      <c r="G20" s="10">
        <f t="shared" si="0"/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</row>
    <row r="21" spans="1:11" ht="16.95" customHeight="1" x14ac:dyDescent="0.3">
      <c r="A21" s="7" t="s">
        <v>43</v>
      </c>
      <c r="B21" s="4" t="s">
        <v>44</v>
      </c>
      <c r="C21" s="6">
        <v>40</v>
      </c>
      <c r="D21" s="7" t="s">
        <v>9</v>
      </c>
      <c r="E21" s="8"/>
      <c r="F21" s="9">
        <v>0</v>
      </c>
      <c r="G21" s="10">
        <f t="shared" si="0"/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</row>
    <row r="22" spans="1:11" ht="16.95" customHeight="1" x14ac:dyDescent="0.3">
      <c r="A22" s="7" t="s">
        <v>45</v>
      </c>
      <c r="B22" s="4" t="s">
        <v>46</v>
      </c>
      <c r="C22" s="6">
        <v>20</v>
      </c>
      <c r="D22" s="7" t="s">
        <v>9</v>
      </c>
      <c r="E22" s="8"/>
      <c r="F22" s="9">
        <v>0</v>
      </c>
      <c r="G22" s="10">
        <f t="shared" si="0"/>
        <v>0</v>
      </c>
      <c r="H22" s="10">
        <f t="shared" si="1"/>
        <v>0</v>
      </c>
      <c r="I22" s="10">
        <f t="shared" si="2"/>
        <v>0</v>
      </c>
      <c r="J22" s="10">
        <f t="shared" si="3"/>
        <v>0</v>
      </c>
      <c r="K22" s="10">
        <f t="shared" si="4"/>
        <v>0</v>
      </c>
    </row>
    <row r="23" spans="1:11" ht="16.95" customHeight="1" x14ac:dyDescent="0.3">
      <c r="A23" s="7" t="s">
        <v>47</v>
      </c>
      <c r="B23" s="4" t="s">
        <v>48</v>
      </c>
      <c r="C23" s="6">
        <v>44</v>
      </c>
      <c r="D23" s="7" t="s">
        <v>9</v>
      </c>
      <c r="E23" s="8"/>
      <c r="F23" s="9">
        <v>0</v>
      </c>
      <c r="G23" s="10">
        <f t="shared" si="0"/>
        <v>0</v>
      </c>
      <c r="H23" s="10">
        <f t="shared" si="1"/>
        <v>0</v>
      </c>
      <c r="I23" s="10">
        <f t="shared" si="2"/>
        <v>0</v>
      </c>
      <c r="J23" s="10">
        <f t="shared" si="3"/>
        <v>0</v>
      </c>
      <c r="K23" s="10">
        <f t="shared" si="4"/>
        <v>0</v>
      </c>
    </row>
    <row r="24" spans="1:11" ht="16.95" customHeight="1" x14ac:dyDescent="0.3">
      <c r="A24" s="7" t="s">
        <v>49</v>
      </c>
      <c r="B24" s="4" t="s">
        <v>50</v>
      </c>
      <c r="C24" s="6">
        <v>800</v>
      </c>
      <c r="D24" s="7" t="s">
        <v>9</v>
      </c>
      <c r="E24" s="8"/>
      <c r="F24" s="9">
        <v>0</v>
      </c>
      <c r="G24" s="10">
        <f t="shared" si="0"/>
        <v>0</v>
      </c>
      <c r="H24" s="10">
        <f t="shared" si="1"/>
        <v>0</v>
      </c>
      <c r="I24" s="10">
        <f t="shared" si="2"/>
        <v>0</v>
      </c>
      <c r="J24" s="10">
        <f t="shared" si="3"/>
        <v>0</v>
      </c>
      <c r="K24" s="10">
        <f t="shared" si="4"/>
        <v>0</v>
      </c>
    </row>
    <row r="25" spans="1:11" ht="16.95" customHeight="1" x14ac:dyDescent="0.3">
      <c r="A25" s="7" t="s">
        <v>51</v>
      </c>
      <c r="B25" s="4" t="s">
        <v>52</v>
      </c>
      <c r="C25" s="6">
        <v>45</v>
      </c>
      <c r="D25" s="7" t="s">
        <v>9</v>
      </c>
      <c r="E25" s="8"/>
      <c r="F25" s="9">
        <v>0</v>
      </c>
      <c r="G25" s="10">
        <f t="shared" si="0"/>
        <v>0</v>
      </c>
      <c r="H25" s="10">
        <f t="shared" si="1"/>
        <v>0</v>
      </c>
      <c r="I25" s="10">
        <f t="shared" si="2"/>
        <v>0</v>
      </c>
      <c r="J25" s="10">
        <f t="shared" si="3"/>
        <v>0</v>
      </c>
      <c r="K25" s="10">
        <f t="shared" si="4"/>
        <v>0</v>
      </c>
    </row>
    <row r="26" spans="1:11" ht="16.95" customHeight="1" x14ac:dyDescent="0.35">
      <c r="A26" s="13" t="s">
        <v>60</v>
      </c>
      <c r="B26" s="14"/>
      <c r="C26" s="14"/>
      <c r="D26" s="14"/>
      <c r="E26" s="14"/>
      <c r="F26" s="15"/>
      <c r="G26" s="11">
        <f>SUM(G4:G25)</f>
        <v>0</v>
      </c>
      <c r="H26" s="11">
        <f>SUM(H4:H25)</f>
        <v>0</v>
      </c>
      <c r="I26" s="11">
        <f>SUM(I4:I25)</f>
        <v>0</v>
      </c>
      <c r="J26" s="11">
        <f>SUM(J4:J25)</f>
        <v>0</v>
      </c>
      <c r="K26" s="11">
        <f>SUM(K4:K25)</f>
        <v>0</v>
      </c>
    </row>
    <row r="29" spans="1:11" ht="15.6" x14ac:dyDescent="0.3">
      <c r="G29" s="19" t="s">
        <v>59</v>
      </c>
      <c r="H29" s="19"/>
      <c r="I29" s="19"/>
    </row>
  </sheetData>
  <mergeCells count="4">
    <mergeCell ref="A26:F26"/>
    <mergeCell ref="A1:K1"/>
    <mergeCell ref="A2:K2"/>
    <mergeCell ref="G29:I29"/>
  </mergeCells>
  <phoneticPr fontId="8" type="noConversion"/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produkty mrożone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Walczak</dc:creator>
  <cp:lastModifiedBy>Joanna Walczak</cp:lastModifiedBy>
  <cp:lastPrinted>2023-11-07T06:56:00Z</cp:lastPrinted>
  <dcterms:created xsi:type="dcterms:W3CDTF">2023-11-02T10:04:40Z</dcterms:created>
  <dcterms:modified xsi:type="dcterms:W3CDTF">2023-11-13T11:29:53Z</dcterms:modified>
</cp:coreProperties>
</file>