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karpinska\Desktop\ŻANA\PUBLICZNY KONKURS OFERT\ŻYWIENIE 2025\MIĘSO I WĘDLINY\"/>
    </mc:Choice>
  </mc:AlternateContent>
  <bookViews>
    <workbookView xWindow="0" yWindow="0" windowWidth="19125" windowHeight="10830"/>
  </bookViews>
  <sheets>
    <sheet name="MIĘSO I WĘDLINY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 s="1"/>
  <c r="I9" i="3"/>
  <c r="I8" i="3"/>
  <c r="G8" i="3"/>
  <c r="H8" i="3" s="1"/>
  <c r="I12" i="3"/>
  <c r="J12" i="3"/>
  <c r="G12" i="3"/>
  <c r="H12" i="3"/>
  <c r="I13" i="3"/>
  <c r="G13" i="3"/>
  <c r="J13" i="3" s="1"/>
  <c r="I11" i="3"/>
  <c r="G11" i="3"/>
  <c r="H11" i="3" s="1"/>
  <c r="I10" i="3"/>
  <c r="G10" i="3"/>
  <c r="J10" i="3" s="1"/>
  <c r="I7" i="3"/>
  <c r="G7" i="3"/>
  <c r="J7" i="3" s="1"/>
  <c r="I6" i="3"/>
  <c r="G6" i="3"/>
  <c r="J6" i="3" s="1"/>
  <c r="I5" i="3"/>
  <c r="G5" i="3"/>
  <c r="J5" i="3" s="1"/>
  <c r="I4" i="3"/>
  <c r="G4" i="3"/>
  <c r="J4" i="3" s="1"/>
  <c r="I3" i="3"/>
  <c r="G3" i="3"/>
  <c r="J3" i="3" s="1"/>
  <c r="I2" i="3"/>
  <c r="G2" i="3"/>
  <c r="J2" i="3" s="1"/>
  <c r="J9" i="3" l="1"/>
  <c r="K9" i="3" s="1"/>
  <c r="J8" i="3"/>
  <c r="K8" i="3" s="1"/>
  <c r="K12" i="3"/>
  <c r="K6" i="3"/>
  <c r="K10" i="3"/>
  <c r="H13" i="3"/>
  <c r="K13" i="3"/>
  <c r="J11" i="3"/>
  <c r="K11" i="3" s="1"/>
  <c r="H7" i="3"/>
  <c r="K7" i="3"/>
  <c r="H5" i="3"/>
  <c r="H4" i="3"/>
  <c r="K4" i="3"/>
  <c r="I14" i="3"/>
  <c r="H3" i="3"/>
  <c r="H2" i="3"/>
  <c r="K3" i="3"/>
  <c r="K5" i="3"/>
  <c r="H6" i="3"/>
  <c r="H10" i="3"/>
  <c r="K2" i="3"/>
  <c r="G14" i="3"/>
  <c r="J14" i="3" l="1"/>
  <c r="K14" i="3"/>
  <c r="H14" i="3"/>
</calcChain>
</file>

<file path=xl/sharedStrings.xml><?xml version="1.0" encoding="utf-8"?>
<sst xmlns="http://schemas.openxmlformats.org/spreadsheetml/2006/main" count="48" uniqueCount="37">
  <si>
    <t>L.p.</t>
  </si>
  <si>
    <t>Nazwa asortymentu</t>
  </si>
  <si>
    <t>J.m.</t>
  </si>
  <si>
    <t>Podatek VAT ogółem</t>
  </si>
  <si>
    <t>Cena jednostkowa netto                              (zł)</t>
  </si>
  <si>
    <t>VAT                                      (%)</t>
  </si>
  <si>
    <t>VAT                        (zł)</t>
  </si>
  <si>
    <t>Cena jednostkowa brutto                    (zł)</t>
  </si>
  <si>
    <t>Wartość sumaryczna netto                   (zł)</t>
  </si>
  <si>
    <t>Wartość sumaryczna brutto                    (zł)</t>
  </si>
  <si>
    <t>RAZEM</t>
  </si>
  <si>
    <t>kg</t>
  </si>
  <si>
    <t>Boczek wędzony</t>
  </si>
  <si>
    <t>Filet z piersi kurczaka świeży</t>
  </si>
  <si>
    <t>Karkówka b/k</t>
  </si>
  <si>
    <t>Kiełbasa śląska</t>
  </si>
  <si>
    <t>Łopatka wieprzowa b/k</t>
  </si>
  <si>
    <t>Schab wieprzowy b/k</t>
  </si>
  <si>
    <t>Żeberka pasy extra</t>
  </si>
  <si>
    <t>Żeberka wędzone</t>
  </si>
  <si>
    <t>Orientacyjne zapotrzebowanie      w okresie 10 m-cy</t>
  </si>
  <si>
    <t>Udziec/Dramstik z kurczaka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</si>
  <si>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</si>
  <si>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</si>
  <si>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</si>
  <si>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</si>
  <si>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</si>
  <si>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</si>
  <si>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</si>
  <si>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</si>
  <si>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</si>
  <si>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</si>
  <si>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</si>
  <si>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</si>
  <si>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Żeberka trójkąty</t>
  </si>
  <si>
    <t>Szyja/skrzydło indycze</t>
  </si>
  <si>
    <t>Szponder wołowy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</si>
</sst>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tabSelected="1" workbookViewId="0">
      <pane ySplit="1" topLeftCell="A2" activePane="bottomLeft" state="frozen"/>
      <selection pane="bottomLeft" activeCell="D30" sqref="D30"/>
    </sheetView>
  </sheetViews>
  <sheetFormatPr defaultRowHeight="15" x14ac:dyDescent="0.25"/>
  <cols>
    <col min="1" max="1" width="6.5703125" customWidth="1"/>
    <col min="2" max="2" width="23.85546875" customWidth="1"/>
    <col min="3" max="3" width="16.140625" customWidth="1"/>
    <col min="5" max="5" width="11.140625" customWidth="1"/>
    <col min="8" max="8" width="11.28515625" customWidth="1"/>
    <col min="9" max="9" width="10" customWidth="1"/>
    <col min="11" max="11" width="11" customWidth="1"/>
  </cols>
  <sheetData>
    <row r="1" spans="1:11" ht="51" x14ac:dyDescent="0.25">
      <c r="A1" s="1" t="s">
        <v>0</v>
      </c>
      <c r="B1" s="1" t="s">
        <v>1</v>
      </c>
      <c r="C1" s="1" t="s">
        <v>20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</v>
      </c>
      <c r="K1" s="1" t="s">
        <v>9</v>
      </c>
    </row>
    <row r="2" spans="1:11" x14ac:dyDescent="0.25">
      <c r="A2" s="2" t="s">
        <v>22</v>
      </c>
      <c r="B2" s="2" t="s">
        <v>12</v>
      </c>
      <c r="C2" s="5">
        <v>120</v>
      </c>
      <c r="D2" s="6" t="s">
        <v>11</v>
      </c>
      <c r="E2" s="3"/>
      <c r="F2" s="2"/>
      <c r="G2" s="3">
        <f>E2*F2%</f>
        <v>0</v>
      </c>
      <c r="H2" s="3">
        <f>E2+G2</f>
        <v>0</v>
      </c>
      <c r="I2" s="3">
        <f>C2*E2</f>
        <v>0</v>
      </c>
      <c r="J2" s="3">
        <f>C2*G2</f>
        <v>0</v>
      </c>
      <c r="K2" s="3">
        <f>I2+J2</f>
        <v>0</v>
      </c>
    </row>
    <row r="3" spans="1:11" x14ac:dyDescent="0.25">
      <c r="A3" s="2" t="s">
        <v>23</v>
      </c>
      <c r="B3" s="2" t="s">
        <v>13</v>
      </c>
      <c r="C3" s="5">
        <v>1800</v>
      </c>
      <c r="D3" s="6" t="s">
        <v>11</v>
      </c>
      <c r="E3" s="3"/>
      <c r="F3" s="2"/>
      <c r="G3" s="3">
        <f t="shared" ref="G3:G13" si="0">E3*F3%</f>
        <v>0</v>
      </c>
      <c r="H3" s="3">
        <f t="shared" ref="H3:H13" si="1">E3+G3</f>
        <v>0</v>
      </c>
      <c r="I3" s="3">
        <f t="shared" ref="I3:I13" si="2">C3*E3</f>
        <v>0</v>
      </c>
      <c r="J3" s="3">
        <f t="shared" ref="J3:J13" si="3">C3*G3</f>
        <v>0</v>
      </c>
      <c r="K3" s="3">
        <f t="shared" ref="K3:K13" si="4">I3+J3</f>
        <v>0</v>
      </c>
    </row>
    <row r="4" spans="1:11" x14ac:dyDescent="0.25">
      <c r="A4" s="2" t="s">
        <v>24</v>
      </c>
      <c r="B4" s="2" t="s">
        <v>14</v>
      </c>
      <c r="C4" s="5">
        <v>400</v>
      </c>
      <c r="D4" s="6" t="s">
        <v>11</v>
      </c>
      <c r="E4" s="7"/>
      <c r="F4" s="2"/>
      <c r="G4" s="3">
        <f t="shared" si="0"/>
        <v>0</v>
      </c>
      <c r="H4" s="3">
        <f t="shared" si="1"/>
        <v>0</v>
      </c>
      <c r="I4" s="3">
        <f t="shared" si="2"/>
        <v>0</v>
      </c>
      <c r="J4" s="3">
        <f t="shared" si="3"/>
        <v>0</v>
      </c>
      <c r="K4" s="3">
        <f t="shared" si="4"/>
        <v>0</v>
      </c>
    </row>
    <row r="5" spans="1:11" x14ac:dyDescent="0.25">
      <c r="A5" s="2" t="s">
        <v>25</v>
      </c>
      <c r="B5" s="2" t="s">
        <v>15</v>
      </c>
      <c r="C5" s="5">
        <v>50</v>
      </c>
      <c r="D5" s="6" t="s">
        <v>11</v>
      </c>
      <c r="E5" s="7"/>
      <c r="F5" s="2"/>
      <c r="G5" s="3">
        <f t="shared" si="0"/>
        <v>0</v>
      </c>
      <c r="H5" s="3">
        <f t="shared" si="1"/>
        <v>0</v>
      </c>
      <c r="I5" s="3">
        <f t="shared" si="2"/>
        <v>0</v>
      </c>
      <c r="J5" s="3">
        <f t="shared" si="3"/>
        <v>0</v>
      </c>
      <c r="K5" s="3">
        <f t="shared" si="4"/>
        <v>0</v>
      </c>
    </row>
    <row r="6" spans="1:11" x14ac:dyDescent="0.25">
      <c r="A6" s="2" t="s">
        <v>26</v>
      </c>
      <c r="B6" s="2" t="s">
        <v>16</v>
      </c>
      <c r="C6" s="5">
        <v>1800</v>
      </c>
      <c r="D6" s="6" t="s">
        <v>11</v>
      </c>
      <c r="E6" s="7"/>
      <c r="F6" s="2"/>
      <c r="G6" s="3">
        <f t="shared" si="0"/>
        <v>0</v>
      </c>
      <c r="H6" s="3">
        <f t="shared" si="1"/>
        <v>0</v>
      </c>
      <c r="I6" s="3">
        <f t="shared" si="2"/>
        <v>0</v>
      </c>
      <c r="J6" s="3">
        <f t="shared" si="3"/>
        <v>0</v>
      </c>
      <c r="K6" s="3">
        <f t="shared" si="4"/>
        <v>0</v>
      </c>
    </row>
    <row r="7" spans="1:11" x14ac:dyDescent="0.25">
      <c r="A7" s="2" t="s">
        <v>27</v>
      </c>
      <c r="B7" s="2" t="s">
        <v>17</v>
      </c>
      <c r="C7" s="5">
        <v>400</v>
      </c>
      <c r="D7" s="6" t="s">
        <v>11</v>
      </c>
      <c r="E7" s="7"/>
      <c r="F7" s="2"/>
      <c r="G7" s="3">
        <f t="shared" si="0"/>
        <v>0</v>
      </c>
      <c r="H7" s="3">
        <f t="shared" si="1"/>
        <v>0</v>
      </c>
      <c r="I7" s="3">
        <f t="shared" si="2"/>
        <v>0</v>
      </c>
      <c r="J7" s="3">
        <f t="shared" si="3"/>
        <v>0</v>
      </c>
      <c r="K7" s="3">
        <f t="shared" si="4"/>
        <v>0</v>
      </c>
    </row>
    <row r="8" spans="1:11" x14ac:dyDescent="0.25">
      <c r="A8" s="2" t="s">
        <v>28</v>
      </c>
      <c r="B8" s="2" t="s">
        <v>35</v>
      </c>
      <c r="C8" s="5">
        <v>60</v>
      </c>
      <c r="D8" s="6" t="s">
        <v>11</v>
      </c>
      <c r="E8" s="7"/>
      <c r="F8" s="2"/>
      <c r="G8" s="3">
        <f t="shared" si="0"/>
        <v>0</v>
      </c>
      <c r="H8" s="3">
        <f t="shared" si="1"/>
        <v>0</v>
      </c>
      <c r="I8" s="3">
        <f t="shared" si="2"/>
        <v>0</v>
      </c>
      <c r="J8" s="3">
        <f t="shared" si="3"/>
        <v>0</v>
      </c>
      <c r="K8" s="3">
        <f t="shared" si="4"/>
        <v>0</v>
      </c>
    </row>
    <row r="9" spans="1:11" x14ac:dyDescent="0.25">
      <c r="A9" s="2" t="s">
        <v>29</v>
      </c>
      <c r="B9" s="2" t="s">
        <v>36</v>
      </c>
      <c r="C9" s="5">
        <v>20</v>
      </c>
      <c r="D9" s="6" t="s">
        <v>11</v>
      </c>
      <c r="E9" s="7"/>
      <c r="F9" s="2"/>
      <c r="G9" s="3">
        <f t="shared" si="0"/>
        <v>0</v>
      </c>
      <c r="H9" s="3">
        <f t="shared" si="1"/>
        <v>0</v>
      </c>
      <c r="I9" s="3">
        <f t="shared" si="2"/>
        <v>0</v>
      </c>
      <c r="J9" s="3">
        <f t="shared" si="3"/>
        <v>0</v>
      </c>
      <c r="K9" s="3">
        <f t="shared" si="4"/>
        <v>0</v>
      </c>
    </row>
    <row r="10" spans="1:11" x14ac:dyDescent="0.25">
      <c r="A10" s="2" t="s">
        <v>30</v>
      </c>
      <c r="B10" s="2" t="s">
        <v>21</v>
      </c>
      <c r="C10" s="5">
        <v>1400</v>
      </c>
      <c r="D10" s="6" t="s">
        <v>11</v>
      </c>
      <c r="E10" s="7"/>
      <c r="F10" s="2"/>
      <c r="G10" s="3">
        <f t="shared" si="0"/>
        <v>0</v>
      </c>
      <c r="H10" s="3">
        <f t="shared" si="1"/>
        <v>0</v>
      </c>
      <c r="I10" s="3">
        <f t="shared" si="2"/>
        <v>0</v>
      </c>
      <c r="J10" s="3">
        <f t="shared" si="3"/>
        <v>0</v>
      </c>
      <c r="K10" s="3">
        <f t="shared" si="4"/>
        <v>0</v>
      </c>
    </row>
    <row r="11" spans="1:11" x14ac:dyDescent="0.25">
      <c r="A11" s="2" t="s">
        <v>31</v>
      </c>
      <c r="B11" s="2" t="s">
        <v>18</v>
      </c>
      <c r="C11" s="5">
        <v>120</v>
      </c>
      <c r="D11" s="6" t="s">
        <v>11</v>
      </c>
      <c r="E11" s="3"/>
      <c r="F11" s="2"/>
      <c r="G11" s="3">
        <f t="shared" si="0"/>
        <v>0</v>
      </c>
      <c r="H11" s="3">
        <f t="shared" si="1"/>
        <v>0</v>
      </c>
      <c r="I11" s="3">
        <f t="shared" si="2"/>
        <v>0</v>
      </c>
      <c r="J11" s="3">
        <f t="shared" si="3"/>
        <v>0</v>
      </c>
      <c r="K11" s="3">
        <f t="shared" si="4"/>
        <v>0</v>
      </c>
    </row>
    <row r="12" spans="1:11" x14ac:dyDescent="0.25">
      <c r="A12" s="2" t="s">
        <v>32</v>
      </c>
      <c r="B12" s="2" t="s">
        <v>34</v>
      </c>
      <c r="C12" s="5">
        <v>600</v>
      </c>
      <c r="D12" s="6" t="s">
        <v>11</v>
      </c>
      <c r="E12" s="3"/>
      <c r="F12" s="2"/>
      <c r="G12" s="3">
        <f t="shared" si="0"/>
        <v>0</v>
      </c>
      <c r="H12" s="3">
        <f t="shared" si="1"/>
        <v>0</v>
      </c>
      <c r="I12" s="3">
        <f t="shared" si="2"/>
        <v>0</v>
      </c>
      <c r="J12" s="3">
        <f t="shared" si="3"/>
        <v>0</v>
      </c>
      <c r="K12" s="3">
        <f t="shared" si="4"/>
        <v>0</v>
      </c>
    </row>
    <row r="13" spans="1:11" x14ac:dyDescent="0.25">
      <c r="A13" s="2" t="s">
        <v>33</v>
      </c>
      <c r="B13" s="2" t="s">
        <v>19</v>
      </c>
      <c r="C13" s="5">
        <v>240</v>
      </c>
      <c r="D13" s="6" t="s">
        <v>11</v>
      </c>
      <c r="E13" s="7"/>
      <c r="F13" s="2"/>
      <c r="G13" s="3">
        <f t="shared" si="0"/>
        <v>0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x14ac:dyDescent="0.25">
      <c r="A14" s="8" t="s">
        <v>10</v>
      </c>
      <c r="B14" s="9"/>
      <c r="C14" s="9"/>
      <c r="D14" s="9"/>
      <c r="E14" s="9"/>
      <c r="F14" s="10"/>
      <c r="G14" s="4">
        <f>SUM(G2:G13)</f>
        <v>0</v>
      </c>
      <c r="H14" s="4">
        <f>SUM(H2:H13)</f>
        <v>0</v>
      </c>
      <c r="I14" s="4">
        <f>SUM(I2:I13)</f>
        <v>0</v>
      </c>
      <c r="J14" s="4">
        <f>SUM(J2:J13)</f>
        <v>0</v>
      </c>
      <c r="K14" s="4">
        <f>SUM(K2:K13)</f>
        <v>0</v>
      </c>
    </row>
  </sheetData>
  <mergeCells count="1"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I WĘDLINY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Karpińska</dc:creator>
  <cp:lastModifiedBy>Żaneta Karpińska</cp:lastModifiedBy>
  <cp:lastPrinted>2024-11-13T12:58:28Z</cp:lastPrinted>
  <dcterms:created xsi:type="dcterms:W3CDTF">2021-12-29T08:29:42Z</dcterms:created>
  <dcterms:modified xsi:type="dcterms:W3CDTF">2024-12-02T13:29:16Z</dcterms:modified>
</cp:coreProperties>
</file>