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z.karpinska\Desktop\ŻANA\PUBLICZNY KONKURS OFERT\ŻYWIENIE 2025\PRODUKTY MROŻONE\"/>
    </mc:Choice>
  </mc:AlternateContent>
  <bookViews>
    <workbookView xWindow="0" yWindow="0" windowWidth="19125" windowHeight="10830"/>
  </bookViews>
  <sheets>
    <sheet name="PRODUKTY MROŻONE" sheetId="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" i="4" l="1"/>
  <c r="G7" i="4"/>
  <c r="H7" i="4" s="1"/>
  <c r="G12" i="4"/>
  <c r="H12" i="4" s="1"/>
  <c r="J12" i="4"/>
  <c r="I12" i="4"/>
  <c r="G22" i="4"/>
  <c r="H22" i="4" s="1"/>
  <c r="I22" i="4"/>
  <c r="I16" i="4"/>
  <c r="G16" i="4"/>
  <c r="J16" i="4" s="1"/>
  <c r="K16" i="4" s="1"/>
  <c r="G17" i="4"/>
  <c r="H17" i="4" s="1"/>
  <c r="I17" i="4"/>
  <c r="G20" i="4"/>
  <c r="H20" i="4" s="1"/>
  <c r="I20" i="4"/>
  <c r="I25" i="4"/>
  <c r="G25" i="4"/>
  <c r="H25" i="4" s="1"/>
  <c r="I24" i="4"/>
  <c r="G24" i="4"/>
  <c r="H24" i="4" s="1"/>
  <c r="I23" i="4"/>
  <c r="G23" i="4"/>
  <c r="J23" i="4" s="1"/>
  <c r="I21" i="4"/>
  <c r="G21" i="4"/>
  <c r="H21" i="4" s="1"/>
  <c r="I19" i="4"/>
  <c r="G19" i="4"/>
  <c r="J19" i="4" s="1"/>
  <c r="I18" i="4"/>
  <c r="G18" i="4"/>
  <c r="H18" i="4" s="1"/>
  <c r="I15" i="4"/>
  <c r="G15" i="4"/>
  <c r="H15" i="4" s="1"/>
  <c r="I14" i="4"/>
  <c r="G14" i="4"/>
  <c r="J14" i="4" s="1"/>
  <c r="I13" i="4"/>
  <c r="G13" i="4"/>
  <c r="H13" i="4" s="1"/>
  <c r="I11" i="4"/>
  <c r="G11" i="4"/>
  <c r="H11" i="4" s="1"/>
  <c r="I10" i="4"/>
  <c r="G10" i="4"/>
  <c r="J10" i="4" s="1"/>
  <c r="I9" i="4"/>
  <c r="G9" i="4"/>
  <c r="H9" i="4" s="1"/>
  <c r="I8" i="4"/>
  <c r="G8" i="4"/>
  <c r="H8" i="4" s="1"/>
  <c r="I6" i="4"/>
  <c r="G6" i="4"/>
  <c r="J6" i="4" s="1"/>
  <c r="K6" i="4" s="1"/>
  <c r="I5" i="4"/>
  <c r="G5" i="4"/>
  <c r="H5" i="4" s="1"/>
  <c r="I4" i="4"/>
  <c r="G4" i="4"/>
  <c r="H4" i="4" s="1"/>
  <c r="I3" i="4"/>
  <c r="G3" i="4"/>
  <c r="J3" i="4" s="1"/>
  <c r="I2" i="4"/>
  <c r="G2" i="4"/>
  <c r="J2" i="4" s="1"/>
  <c r="K12" i="4" l="1"/>
  <c r="J7" i="4"/>
  <c r="K7" i="4" s="1"/>
  <c r="K10" i="4"/>
  <c r="J22" i="4"/>
  <c r="K22" i="4" s="1"/>
  <c r="H16" i="4"/>
  <c r="J17" i="4"/>
  <c r="K17" i="4" s="1"/>
  <c r="J20" i="4"/>
  <c r="K20" i="4" s="1"/>
  <c r="I26" i="4"/>
  <c r="K19" i="4"/>
  <c r="K23" i="4"/>
  <c r="J25" i="4"/>
  <c r="K25" i="4" s="1"/>
  <c r="J24" i="4"/>
  <c r="K24" i="4" s="1"/>
  <c r="J21" i="4"/>
  <c r="K21" i="4" s="1"/>
  <c r="J18" i="4"/>
  <c r="K18" i="4" s="1"/>
  <c r="J15" i="4"/>
  <c r="K15" i="4" s="1"/>
  <c r="H14" i="4"/>
  <c r="K14" i="4"/>
  <c r="J13" i="4"/>
  <c r="K13" i="4" s="1"/>
  <c r="J11" i="4"/>
  <c r="K11" i="4" s="1"/>
  <c r="J9" i="4"/>
  <c r="K9" i="4" s="1"/>
  <c r="J8" i="4"/>
  <c r="K8" i="4" s="1"/>
  <c r="J5" i="4"/>
  <c r="K5" i="4" s="1"/>
  <c r="J4" i="4"/>
  <c r="K4" i="4" s="1"/>
  <c r="H2" i="4"/>
  <c r="K3" i="4"/>
  <c r="H3" i="4"/>
  <c r="H6" i="4"/>
  <c r="H10" i="4"/>
  <c r="H19" i="4"/>
  <c r="H23" i="4"/>
  <c r="G26" i="4"/>
  <c r="K2" i="4"/>
  <c r="J26" i="4" l="1"/>
  <c r="H26" i="4"/>
  <c r="K26" i="4"/>
</calcChain>
</file>

<file path=xl/sharedStrings.xml><?xml version="1.0" encoding="utf-8"?>
<sst xmlns="http://schemas.openxmlformats.org/spreadsheetml/2006/main" count="83" uniqueCount="61">
  <si>
    <t>L.p.</t>
  </si>
  <si>
    <t>Nazwa asortymentu</t>
  </si>
  <si>
    <t>J.m.</t>
  </si>
  <si>
    <t>Podatek VAT ogółem</t>
  </si>
  <si>
    <t>Cena jednostkowa netto                              (zł)</t>
  </si>
  <si>
    <t>VAT                                      (%)</t>
  </si>
  <si>
    <t>VAT                        (zł)</t>
  </si>
  <si>
    <t>Cena jednostkowa brutto                    (zł)</t>
  </si>
  <si>
    <t>Wartość sumaryczna netto                   (zł)</t>
  </si>
  <si>
    <t>Wartość sumaryczna brutto                    (zł)</t>
  </si>
  <si>
    <t>kg</t>
  </si>
  <si>
    <t>szt</t>
  </si>
  <si>
    <t>Brokuły różyczki</t>
  </si>
  <si>
    <t>Bukiet warzyw</t>
  </si>
  <si>
    <t>Dynia kostka</t>
  </si>
  <si>
    <t>Fasolka szparagowa cięta</t>
  </si>
  <si>
    <t>Ryba zapiekana z serem</t>
  </si>
  <si>
    <t>Kalafior różyczki</t>
  </si>
  <si>
    <t>Kluski kopytka</t>
  </si>
  <si>
    <t>Kluski śląskie</t>
  </si>
  <si>
    <t>Mieszanka kompotowa</t>
  </si>
  <si>
    <t>Marchewka mini</t>
  </si>
  <si>
    <t>Marchewka kostka</t>
  </si>
  <si>
    <t>Miruna b/skóry tafle 6,8kg</t>
  </si>
  <si>
    <t>Placki ziemniaczane 1,5kg</t>
  </si>
  <si>
    <t>Ryba w chrupiącej panierce</t>
  </si>
  <si>
    <t xml:space="preserve">Truskawka </t>
  </si>
  <si>
    <t>Wiśnia drylowana</t>
  </si>
  <si>
    <t>Włoszczyzna paski</t>
  </si>
  <si>
    <t>Zupa jarzynowa</t>
  </si>
  <si>
    <t>Orientacyjne zapotrzebowanie      w okresie 10 m-cy</t>
  </si>
  <si>
    <t>Pierogi z serem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</si>
  <si>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</si>
  <si>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</si>
  <si>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</si>
  <si>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</si>
  <si>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</si>
  <si>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</si>
  <si>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</si>
  <si>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</si>
  <si>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</si>
  <si>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</si>
  <si>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</si>
  <si>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</si>
  <si>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</si>
  <si>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</si>
  <si>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</si>
  <si>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</si>
  <si>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</si>
  <si>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</si>
  <si>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</si>
  <si>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</si>
  <si>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</si>
  <si>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</si>
  <si>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</si>
  <si>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</si>
  <si>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Szyszki  ziemniaczane</t>
  </si>
  <si>
    <t>Miruna ze skórą 6,8 kg</t>
  </si>
  <si>
    <t>Tortilla</t>
  </si>
  <si>
    <t>Marchewka z groszkiem</t>
  </si>
  <si>
    <t>Szpecle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</si>
</sst>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4" fontId="1" fillId="0" borderId="1" xfId="0" applyNumberFormat="1" applyFont="1" applyBorder="1"/>
    <xf numFmtId="4" fontId="2" fillId="0" borderId="1" xfId="0" applyNumberFormat="1" applyFont="1" applyBorder="1"/>
    <xf numFmtId="3" fontId="1" fillId="0" borderId="1" xfId="0" applyNumberFormat="1" applyFont="1" applyBorder="1"/>
    <xf numFmtId="0" fontId="1" fillId="0" borderId="1" xfId="0" applyFont="1" applyBorder="1" applyAlignment="1">
      <alignment horizontal="center"/>
    </xf>
    <xf numFmtId="4" fontId="3" fillId="0" borderId="1" xfId="0" applyNumberFormat="1" applyFont="1" applyBorder="1"/>
    <xf numFmtId="0" fontId="1" fillId="0" borderId="0" xfId="0" applyFont="1" applyFill="1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29"/>
  <sheetViews>
    <sheetView tabSelected="1" workbookViewId="0">
      <pane ySplit="1" topLeftCell="A2" activePane="bottomLeft" state="frozen"/>
      <selection pane="bottomLeft" activeCell="R22" sqref="R22"/>
    </sheetView>
  </sheetViews>
  <sheetFormatPr defaultRowHeight="15" x14ac:dyDescent="0.25"/>
  <cols>
    <col min="1" max="1" width="6.5703125" customWidth="1"/>
    <col min="2" max="2" width="23.85546875" customWidth="1"/>
    <col min="3" max="3" width="16.140625" customWidth="1"/>
    <col min="5" max="5" width="11.140625" customWidth="1"/>
    <col min="8" max="8" width="11.28515625" customWidth="1"/>
    <col min="9" max="9" width="10" customWidth="1"/>
    <col min="11" max="11" width="11" customWidth="1"/>
  </cols>
  <sheetData>
    <row r="1" spans="1:11" ht="51" x14ac:dyDescent="0.25">
      <c r="A1" s="1" t="s">
        <v>0</v>
      </c>
      <c r="B1" s="1" t="s">
        <v>1</v>
      </c>
      <c r="C1" s="1" t="s">
        <v>30</v>
      </c>
      <c r="D1" s="1" t="s">
        <v>2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3</v>
      </c>
      <c r="K1" s="1" t="s">
        <v>9</v>
      </c>
    </row>
    <row r="2" spans="1:11" x14ac:dyDescent="0.25">
      <c r="A2" s="2" t="s">
        <v>32</v>
      </c>
      <c r="B2" s="2" t="s">
        <v>12</v>
      </c>
      <c r="C2" s="5">
        <v>600</v>
      </c>
      <c r="D2" s="6" t="s">
        <v>10</v>
      </c>
      <c r="E2" s="7"/>
      <c r="F2" s="2"/>
      <c r="G2" s="3">
        <f>E2*F2%</f>
        <v>0</v>
      </c>
      <c r="H2" s="3">
        <f>E2+G2</f>
        <v>0</v>
      </c>
      <c r="I2" s="3">
        <f>C2*E2</f>
        <v>0</v>
      </c>
      <c r="J2" s="3">
        <f>C2*G2</f>
        <v>0</v>
      </c>
      <c r="K2" s="3">
        <f>I2+J2</f>
        <v>0</v>
      </c>
    </row>
    <row r="3" spans="1:11" x14ac:dyDescent="0.25">
      <c r="A3" s="2" t="s">
        <v>33</v>
      </c>
      <c r="B3" s="2" t="s">
        <v>13</v>
      </c>
      <c r="C3" s="5">
        <v>400</v>
      </c>
      <c r="D3" s="6" t="s">
        <v>10</v>
      </c>
      <c r="E3" s="7"/>
      <c r="F3" s="2"/>
      <c r="G3" s="3">
        <f t="shared" ref="G3:G25" si="0">E3*F3%</f>
        <v>0</v>
      </c>
      <c r="H3" s="3">
        <f t="shared" ref="H3:H25" si="1">E3+G3</f>
        <v>0</v>
      </c>
      <c r="I3" s="3">
        <f t="shared" ref="I3:I25" si="2">C3*E3</f>
        <v>0</v>
      </c>
      <c r="J3" s="3">
        <f t="shared" ref="J3:J25" si="3">C3*G3</f>
        <v>0</v>
      </c>
      <c r="K3" s="3">
        <f t="shared" ref="K3:K25" si="4">I3+J3</f>
        <v>0</v>
      </c>
    </row>
    <row r="4" spans="1:11" x14ac:dyDescent="0.25">
      <c r="A4" s="2" t="s">
        <v>34</v>
      </c>
      <c r="B4" s="2" t="s">
        <v>14</v>
      </c>
      <c r="C4" s="5">
        <v>40</v>
      </c>
      <c r="D4" s="6" t="s">
        <v>10</v>
      </c>
      <c r="E4" s="7"/>
      <c r="F4" s="2"/>
      <c r="G4" s="3">
        <f t="shared" si="0"/>
        <v>0</v>
      </c>
      <c r="H4" s="3">
        <f t="shared" si="1"/>
        <v>0</v>
      </c>
      <c r="I4" s="3">
        <f t="shared" si="2"/>
        <v>0</v>
      </c>
      <c r="J4" s="3">
        <f t="shared" si="3"/>
        <v>0</v>
      </c>
      <c r="K4" s="3">
        <f t="shared" si="4"/>
        <v>0</v>
      </c>
    </row>
    <row r="5" spans="1:11" x14ac:dyDescent="0.25">
      <c r="A5" s="2" t="s">
        <v>35</v>
      </c>
      <c r="B5" s="2" t="s">
        <v>15</v>
      </c>
      <c r="C5" s="5">
        <v>60</v>
      </c>
      <c r="D5" s="6" t="s">
        <v>10</v>
      </c>
      <c r="E5" s="7"/>
      <c r="F5" s="2"/>
      <c r="G5" s="3">
        <f t="shared" si="0"/>
        <v>0</v>
      </c>
      <c r="H5" s="3">
        <f t="shared" si="1"/>
        <v>0</v>
      </c>
      <c r="I5" s="3">
        <f t="shared" si="2"/>
        <v>0</v>
      </c>
      <c r="J5" s="3">
        <f t="shared" si="3"/>
        <v>0</v>
      </c>
      <c r="K5" s="3">
        <f t="shared" si="4"/>
        <v>0</v>
      </c>
    </row>
    <row r="6" spans="1:11" x14ac:dyDescent="0.25">
      <c r="A6" s="2" t="s">
        <v>36</v>
      </c>
      <c r="B6" s="2" t="s">
        <v>56</v>
      </c>
      <c r="C6" s="5">
        <v>500</v>
      </c>
      <c r="D6" s="6" t="s">
        <v>10</v>
      </c>
      <c r="E6" s="7"/>
      <c r="F6" s="2"/>
      <c r="G6" s="3">
        <f t="shared" si="0"/>
        <v>0</v>
      </c>
      <c r="H6" s="3">
        <f t="shared" si="1"/>
        <v>0</v>
      </c>
      <c r="I6" s="3">
        <f t="shared" si="2"/>
        <v>0</v>
      </c>
      <c r="J6" s="3">
        <f t="shared" si="3"/>
        <v>0</v>
      </c>
      <c r="K6" s="3">
        <f t="shared" si="4"/>
        <v>0</v>
      </c>
    </row>
    <row r="7" spans="1:11" x14ac:dyDescent="0.25">
      <c r="A7" s="2" t="s">
        <v>37</v>
      </c>
      <c r="B7" s="2" t="s">
        <v>60</v>
      </c>
      <c r="C7" s="5">
        <v>300</v>
      </c>
      <c r="D7" s="6" t="s">
        <v>10</v>
      </c>
      <c r="E7" s="7"/>
      <c r="F7" s="2"/>
      <c r="G7" s="3">
        <f t="shared" si="0"/>
        <v>0</v>
      </c>
      <c r="H7" s="3">
        <f t="shared" si="1"/>
        <v>0</v>
      </c>
      <c r="I7" s="3">
        <f t="shared" si="2"/>
        <v>0</v>
      </c>
      <c r="J7" s="3">
        <f t="shared" si="3"/>
        <v>0</v>
      </c>
      <c r="K7" s="3">
        <f t="shared" si="4"/>
        <v>0</v>
      </c>
    </row>
    <row r="8" spans="1:11" x14ac:dyDescent="0.25">
      <c r="A8" s="2" t="s">
        <v>38</v>
      </c>
      <c r="B8" s="2" t="s">
        <v>17</v>
      </c>
      <c r="C8" s="5">
        <v>180</v>
      </c>
      <c r="D8" s="6" t="s">
        <v>10</v>
      </c>
      <c r="E8" s="7"/>
      <c r="F8" s="2"/>
      <c r="G8" s="3">
        <f t="shared" si="0"/>
        <v>0</v>
      </c>
      <c r="H8" s="3">
        <f t="shared" si="1"/>
        <v>0</v>
      </c>
      <c r="I8" s="3">
        <f t="shared" si="2"/>
        <v>0</v>
      </c>
      <c r="J8" s="3">
        <f t="shared" si="3"/>
        <v>0</v>
      </c>
      <c r="K8" s="3">
        <f t="shared" si="4"/>
        <v>0</v>
      </c>
    </row>
    <row r="9" spans="1:11" x14ac:dyDescent="0.25">
      <c r="A9" s="2" t="s">
        <v>39</v>
      </c>
      <c r="B9" s="2" t="s">
        <v>18</v>
      </c>
      <c r="C9" s="5">
        <v>100</v>
      </c>
      <c r="D9" s="6" t="s">
        <v>10</v>
      </c>
      <c r="E9" s="7"/>
      <c r="F9" s="2"/>
      <c r="G9" s="3">
        <f t="shared" si="0"/>
        <v>0</v>
      </c>
      <c r="H9" s="3">
        <f t="shared" si="1"/>
        <v>0</v>
      </c>
      <c r="I9" s="3">
        <f t="shared" si="2"/>
        <v>0</v>
      </c>
      <c r="J9" s="3">
        <f t="shared" si="3"/>
        <v>0</v>
      </c>
      <c r="K9" s="3">
        <f t="shared" si="4"/>
        <v>0</v>
      </c>
    </row>
    <row r="10" spans="1:11" x14ac:dyDescent="0.25">
      <c r="A10" s="2" t="s">
        <v>40</v>
      </c>
      <c r="B10" s="2" t="s">
        <v>19</v>
      </c>
      <c r="C10" s="5">
        <v>250</v>
      </c>
      <c r="D10" s="6" t="s">
        <v>10</v>
      </c>
      <c r="E10" s="7"/>
      <c r="F10" s="2"/>
      <c r="G10" s="3">
        <f t="shared" si="0"/>
        <v>0</v>
      </c>
      <c r="H10" s="3">
        <f t="shared" si="1"/>
        <v>0</v>
      </c>
      <c r="I10" s="3">
        <f t="shared" si="2"/>
        <v>0</v>
      </c>
      <c r="J10" s="3">
        <f t="shared" si="3"/>
        <v>0</v>
      </c>
      <c r="K10" s="3">
        <f t="shared" si="4"/>
        <v>0</v>
      </c>
    </row>
    <row r="11" spans="1:11" x14ac:dyDescent="0.25">
      <c r="A11" s="2" t="s">
        <v>41</v>
      </c>
      <c r="B11" s="2" t="s">
        <v>20</v>
      </c>
      <c r="C11" s="5">
        <v>150</v>
      </c>
      <c r="D11" s="6" t="s">
        <v>10</v>
      </c>
      <c r="E11" s="7"/>
      <c r="F11" s="2"/>
      <c r="G11" s="3">
        <f t="shared" si="0"/>
        <v>0</v>
      </c>
      <c r="H11" s="3">
        <f t="shared" si="1"/>
        <v>0</v>
      </c>
      <c r="I11" s="3">
        <f t="shared" si="2"/>
        <v>0</v>
      </c>
      <c r="J11" s="3">
        <f t="shared" si="3"/>
        <v>0</v>
      </c>
      <c r="K11" s="3">
        <f t="shared" si="4"/>
        <v>0</v>
      </c>
    </row>
    <row r="12" spans="1:11" x14ac:dyDescent="0.25">
      <c r="A12" s="2" t="s">
        <v>42</v>
      </c>
      <c r="B12" s="2" t="s">
        <v>59</v>
      </c>
      <c r="C12" s="5">
        <v>120</v>
      </c>
      <c r="D12" s="6" t="s">
        <v>10</v>
      </c>
      <c r="E12" s="7"/>
      <c r="F12" s="2"/>
      <c r="G12" s="3">
        <f t="shared" si="0"/>
        <v>0</v>
      </c>
      <c r="H12" s="3">
        <f t="shared" si="1"/>
        <v>0</v>
      </c>
      <c r="I12" s="3">
        <f t="shared" si="2"/>
        <v>0</v>
      </c>
      <c r="J12" s="3">
        <f t="shared" si="3"/>
        <v>0</v>
      </c>
      <c r="K12" s="3">
        <f t="shared" si="4"/>
        <v>0</v>
      </c>
    </row>
    <row r="13" spans="1:11" x14ac:dyDescent="0.25">
      <c r="A13" s="2" t="s">
        <v>43</v>
      </c>
      <c r="B13" s="2" t="s">
        <v>22</v>
      </c>
      <c r="C13" s="5">
        <v>320</v>
      </c>
      <c r="D13" s="6" t="s">
        <v>10</v>
      </c>
      <c r="E13" s="7"/>
      <c r="F13" s="2"/>
      <c r="G13" s="3">
        <f t="shared" si="0"/>
        <v>0</v>
      </c>
      <c r="H13" s="3">
        <f t="shared" si="1"/>
        <v>0</v>
      </c>
      <c r="I13" s="3">
        <f t="shared" si="2"/>
        <v>0</v>
      </c>
      <c r="J13" s="3">
        <f t="shared" si="3"/>
        <v>0</v>
      </c>
      <c r="K13" s="3">
        <f t="shared" si="4"/>
        <v>0</v>
      </c>
    </row>
    <row r="14" spans="1:11" x14ac:dyDescent="0.25">
      <c r="A14" s="2" t="s">
        <v>44</v>
      </c>
      <c r="B14" s="2" t="s">
        <v>21</v>
      </c>
      <c r="C14" s="5">
        <v>80</v>
      </c>
      <c r="D14" s="6" t="s">
        <v>10</v>
      </c>
      <c r="E14" s="7"/>
      <c r="F14" s="2"/>
      <c r="G14" s="3">
        <f t="shared" si="0"/>
        <v>0</v>
      </c>
      <c r="H14" s="3">
        <f t="shared" si="1"/>
        <v>0</v>
      </c>
      <c r="I14" s="3">
        <f t="shared" si="2"/>
        <v>0</v>
      </c>
      <c r="J14" s="3">
        <f t="shared" si="3"/>
        <v>0</v>
      </c>
      <c r="K14" s="3">
        <f t="shared" si="4"/>
        <v>0</v>
      </c>
    </row>
    <row r="15" spans="1:11" x14ac:dyDescent="0.25">
      <c r="A15" s="2" t="s">
        <v>45</v>
      </c>
      <c r="B15" s="2" t="s">
        <v>23</v>
      </c>
      <c r="C15" s="5">
        <v>81.599999999999994</v>
      </c>
      <c r="D15" s="6" t="s">
        <v>10</v>
      </c>
      <c r="E15" s="7"/>
      <c r="F15" s="2"/>
      <c r="G15" s="3">
        <f t="shared" si="0"/>
        <v>0</v>
      </c>
      <c r="H15" s="3">
        <f t="shared" si="1"/>
        <v>0</v>
      </c>
      <c r="I15" s="3">
        <f t="shared" si="2"/>
        <v>0</v>
      </c>
      <c r="J15" s="3">
        <f t="shared" si="3"/>
        <v>0</v>
      </c>
      <c r="K15" s="3">
        <f t="shared" si="4"/>
        <v>0</v>
      </c>
    </row>
    <row r="16" spans="1:11" x14ac:dyDescent="0.25">
      <c r="A16" s="2" t="s">
        <v>46</v>
      </c>
      <c r="B16" s="2" t="s">
        <v>57</v>
      </c>
      <c r="C16" s="5">
        <v>816</v>
      </c>
      <c r="D16" s="6" t="s">
        <v>10</v>
      </c>
      <c r="E16" s="7"/>
      <c r="F16" s="2"/>
      <c r="G16" s="3">
        <f t="shared" si="0"/>
        <v>0</v>
      </c>
      <c r="H16" s="3">
        <f t="shared" si="1"/>
        <v>0</v>
      </c>
      <c r="I16" s="3">
        <f t="shared" si="2"/>
        <v>0</v>
      </c>
      <c r="J16" s="3">
        <f t="shared" si="3"/>
        <v>0</v>
      </c>
      <c r="K16" s="3">
        <f t="shared" si="4"/>
        <v>0</v>
      </c>
    </row>
    <row r="17" spans="1:11" x14ac:dyDescent="0.25">
      <c r="A17" s="2" t="s">
        <v>47</v>
      </c>
      <c r="B17" s="2" t="s">
        <v>31</v>
      </c>
      <c r="C17" s="5">
        <v>100</v>
      </c>
      <c r="D17" s="6" t="s">
        <v>10</v>
      </c>
      <c r="E17" s="7"/>
      <c r="F17" s="2"/>
      <c r="G17" s="3">
        <f t="shared" si="0"/>
        <v>0</v>
      </c>
      <c r="H17" s="3">
        <f t="shared" si="1"/>
        <v>0</v>
      </c>
      <c r="I17" s="3">
        <f t="shared" si="2"/>
        <v>0</v>
      </c>
      <c r="J17" s="3">
        <f t="shared" si="3"/>
        <v>0</v>
      </c>
      <c r="K17" s="3">
        <f t="shared" si="4"/>
        <v>0</v>
      </c>
    </row>
    <row r="18" spans="1:11" x14ac:dyDescent="0.25">
      <c r="A18" s="2" t="s">
        <v>48</v>
      </c>
      <c r="B18" s="2" t="s">
        <v>24</v>
      </c>
      <c r="C18" s="5">
        <v>47</v>
      </c>
      <c r="D18" s="6" t="s">
        <v>11</v>
      </c>
      <c r="E18" s="7"/>
      <c r="F18" s="2"/>
      <c r="G18" s="3">
        <f t="shared" si="0"/>
        <v>0</v>
      </c>
      <c r="H18" s="3">
        <f t="shared" si="1"/>
        <v>0</v>
      </c>
      <c r="I18" s="3">
        <f t="shared" si="2"/>
        <v>0</v>
      </c>
      <c r="J18" s="3">
        <f t="shared" si="3"/>
        <v>0</v>
      </c>
      <c r="K18" s="3">
        <f t="shared" si="4"/>
        <v>0</v>
      </c>
    </row>
    <row r="19" spans="1:11" x14ac:dyDescent="0.25">
      <c r="A19" s="2" t="s">
        <v>49</v>
      </c>
      <c r="B19" s="2" t="s">
        <v>25</v>
      </c>
      <c r="C19" s="5">
        <v>240</v>
      </c>
      <c r="D19" s="6" t="s">
        <v>10</v>
      </c>
      <c r="E19" s="7"/>
      <c r="F19" s="2"/>
      <c r="G19" s="3">
        <f t="shared" si="0"/>
        <v>0</v>
      </c>
      <c r="H19" s="3">
        <f t="shared" si="1"/>
        <v>0</v>
      </c>
      <c r="I19" s="3">
        <f t="shared" si="2"/>
        <v>0</v>
      </c>
      <c r="J19" s="3">
        <f t="shared" si="3"/>
        <v>0</v>
      </c>
      <c r="K19" s="3">
        <f t="shared" si="4"/>
        <v>0</v>
      </c>
    </row>
    <row r="20" spans="1:11" x14ac:dyDescent="0.25">
      <c r="A20" s="2" t="s">
        <v>50</v>
      </c>
      <c r="B20" s="2" t="s">
        <v>16</v>
      </c>
      <c r="C20" s="5">
        <v>180</v>
      </c>
      <c r="D20" s="6" t="s">
        <v>10</v>
      </c>
      <c r="E20" s="7"/>
      <c r="F20" s="2"/>
      <c r="G20" s="3">
        <f t="shared" si="0"/>
        <v>0</v>
      </c>
      <c r="H20" s="3">
        <f t="shared" si="1"/>
        <v>0</v>
      </c>
      <c r="I20" s="3">
        <f t="shared" si="2"/>
        <v>0</v>
      </c>
      <c r="J20" s="3">
        <f t="shared" si="3"/>
        <v>0</v>
      </c>
      <c r="K20" s="3">
        <f t="shared" si="4"/>
        <v>0</v>
      </c>
    </row>
    <row r="21" spans="1:11" x14ac:dyDescent="0.25">
      <c r="A21" s="2" t="s">
        <v>51</v>
      </c>
      <c r="B21" s="2" t="s">
        <v>26</v>
      </c>
      <c r="C21" s="5">
        <v>60</v>
      </c>
      <c r="D21" s="6" t="s">
        <v>10</v>
      </c>
      <c r="E21" s="7"/>
      <c r="F21" s="2"/>
      <c r="G21" s="3">
        <f t="shared" si="0"/>
        <v>0</v>
      </c>
      <c r="H21" s="3">
        <f t="shared" si="1"/>
        <v>0</v>
      </c>
      <c r="I21" s="3">
        <f t="shared" si="2"/>
        <v>0</v>
      </c>
      <c r="J21" s="3">
        <f t="shared" si="3"/>
        <v>0</v>
      </c>
      <c r="K21" s="3">
        <f t="shared" si="4"/>
        <v>0</v>
      </c>
    </row>
    <row r="22" spans="1:11" x14ac:dyDescent="0.25">
      <c r="A22" s="2" t="s">
        <v>52</v>
      </c>
      <c r="B22" s="2" t="s">
        <v>58</v>
      </c>
      <c r="C22" s="5">
        <v>1800</v>
      </c>
      <c r="D22" s="6" t="s">
        <v>11</v>
      </c>
      <c r="E22" s="7"/>
      <c r="F22" s="2"/>
      <c r="G22" s="3">
        <f t="shared" si="0"/>
        <v>0</v>
      </c>
      <c r="H22" s="3">
        <f t="shared" si="1"/>
        <v>0</v>
      </c>
      <c r="I22" s="3">
        <f t="shared" si="2"/>
        <v>0</v>
      </c>
      <c r="J22" s="3">
        <f t="shared" si="3"/>
        <v>0</v>
      </c>
      <c r="K22" s="3">
        <f t="shared" si="4"/>
        <v>0</v>
      </c>
    </row>
    <row r="23" spans="1:11" x14ac:dyDescent="0.25">
      <c r="A23" s="2" t="s">
        <v>53</v>
      </c>
      <c r="B23" s="2" t="s">
        <v>27</v>
      </c>
      <c r="C23" s="5">
        <v>50</v>
      </c>
      <c r="D23" s="6" t="s">
        <v>10</v>
      </c>
      <c r="E23" s="7"/>
      <c r="F23" s="2"/>
      <c r="G23" s="3">
        <f t="shared" si="0"/>
        <v>0</v>
      </c>
      <c r="H23" s="3">
        <f t="shared" si="1"/>
        <v>0</v>
      </c>
      <c r="I23" s="3">
        <f t="shared" si="2"/>
        <v>0</v>
      </c>
      <c r="J23" s="3">
        <f t="shared" si="3"/>
        <v>0</v>
      </c>
      <c r="K23" s="3">
        <f t="shared" si="4"/>
        <v>0</v>
      </c>
    </row>
    <row r="24" spans="1:11" x14ac:dyDescent="0.25">
      <c r="A24" s="2" t="s">
        <v>54</v>
      </c>
      <c r="B24" s="2" t="s">
        <v>28</v>
      </c>
      <c r="C24" s="5">
        <v>1000</v>
      </c>
      <c r="D24" s="6" t="s">
        <v>10</v>
      </c>
      <c r="E24" s="7"/>
      <c r="F24" s="2"/>
      <c r="G24" s="3">
        <f t="shared" si="0"/>
        <v>0</v>
      </c>
      <c r="H24" s="3">
        <f t="shared" si="1"/>
        <v>0</v>
      </c>
      <c r="I24" s="3">
        <f t="shared" si="2"/>
        <v>0</v>
      </c>
      <c r="J24" s="3">
        <f t="shared" si="3"/>
        <v>0</v>
      </c>
      <c r="K24" s="3">
        <f t="shared" si="4"/>
        <v>0</v>
      </c>
    </row>
    <row r="25" spans="1:11" x14ac:dyDescent="0.25">
      <c r="A25" s="2" t="s">
        <v>55</v>
      </c>
      <c r="B25" s="2" t="s">
        <v>29</v>
      </c>
      <c r="C25" s="5">
        <v>60</v>
      </c>
      <c r="D25" s="6" t="s">
        <v>10</v>
      </c>
      <c r="E25" s="7"/>
      <c r="F25" s="2"/>
      <c r="G25" s="3">
        <f t="shared" si="0"/>
        <v>0</v>
      </c>
      <c r="H25" s="3">
        <f t="shared" si="1"/>
        <v>0</v>
      </c>
      <c r="I25" s="3">
        <f t="shared" si="2"/>
        <v>0</v>
      </c>
      <c r="J25" s="3">
        <f t="shared" si="3"/>
        <v>0</v>
      </c>
      <c r="K25" s="3">
        <f t="shared" si="4"/>
        <v>0</v>
      </c>
    </row>
    <row r="26" spans="1:11" x14ac:dyDescent="0.25">
      <c r="A26" s="9"/>
      <c r="B26" s="10"/>
      <c r="C26" s="10"/>
      <c r="D26" s="10"/>
      <c r="E26" s="10"/>
      <c r="F26" s="11"/>
      <c r="G26" s="4">
        <f>SUM(G2:G25)</f>
        <v>0</v>
      </c>
      <c r="H26" s="4">
        <f>SUM(H2:H25)</f>
        <v>0</v>
      </c>
      <c r="I26" s="4">
        <f>SUM(I2:I25)</f>
        <v>0</v>
      </c>
      <c r="J26" s="4">
        <f>SUM(J2:J25)</f>
        <v>0</v>
      </c>
      <c r="K26" s="4">
        <f>SUM(K2:K25)</f>
        <v>0</v>
      </c>
    </row>
    <row r="27" spans="1:11" x14ac:dyDescent="0.25">
      <c r="A27" s="8"/>
    </row>
    <row r="28" spans="1:11" x14ac:dyDescent="0.25">
      <c r="A28" s="8"/>
    </row>
    <row r="29" spans="1:11" x14ac:dyDescent="0.25">
      <c r="A29" s="8"/>
    </row>
  </sheetData>
  <mergeCells count="1">
    <mergeCell ref="A26:F26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PRODUKTY MROŻONE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Żaneta Karpińska</dc:creator>
  <cp:lastModifiedBy>Żaneta Karpińska</cp:lastModifiedBy>
  <cp:lastPrinted>2024-11-13T12:58:28Z</cp:lastPrinted>
  <dcterms:created xsi:type="dcterms:W3CDTF">2021-12-29T08:29:42Z</dcterms:created>
  <dcterms:modified xsi:type="dcterms:W3CDTF">2024-12-02T13:42:16Z</dcterms:modified>
</cp:coreProperties>
</file>